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Цинцадзе\от Шумяцкой\Протокол заседания №18 от 19.12.2023\"/>
    </mc:Choice>
  </mc:AlternateContent>
  <bookViews>
    <workbookView xWindow="0" yWindow="0" windowWidth="11400" windowHeight="5895" tabRatio="869" activeTab="2"/>
  </bookViews>
  <sheets>
    <sheet name="прил 7 ВМП" sheetId="64" r:id="rId1"/>
    <sheet name="прил 6.2 КС ОНК" sheetId="51" r:id="rId2"/>
    <sheet name="прил 6.1 КС" sheetId="52" r:id="rId3"/>
    <sheet name="прил 5.2 ДС ОНК" sheetId="53" r:id="rId4"/>
    <sheet name="прил 5.1 ДС" sheetId="54" r:id="rId5"/>
    <sheet name="прил 4 ДИ тест cov" sheetId="55" r:id="rId6"/>
    <sheet name="прил 3.7 ПМО дисп. детей" sheetId="56" r:id="rId7"/>
    <sheet name="прил 3.6 Дисп.углуб" sheetId="57" r:id="rId8"/>
    <sheet name="прил 3.5 ПМО взр " sheetId="58" r:id="rId9"/>
    <sheet name="прил 3.4 Дисп. взр.2" sheetId="59" r:id="rId10"/>
    <sheet name="прил 3.3 Дисп. взр. 1" sheetId="60" r:id="rId11"/>
    <sheet name="прил 3.2 СМП конс.эвак" sheetId="61" r:id="rId12"/>
    <sheet name="прил 3.1 АПП ДН" sheetId="62" r:id="rId13"/>
    <sheet name="прил 2 ФАПы" sheetId="63" r:id="rId14"/>
    <sheet name="1.50. Свод премия" sheetId="1" r:id="rId15"/>
    <sheet name="1.49. Свод премия Стом" sheetId="2" r:id="rId16"/>
    <sheet name="1.48 Свод премия Гин дети" sheetId="3" r:id="rId17"/>
    <sheet name="1.47. Свод премия Гин взр" sheetId="4" r:id="rId18"/>
    <sheet name="1.46. Свод премия Тер дети" sheetId="5" r:id="rId19"/>
    <sheet name="1.45. Свод премия Тер взр" sheetId="6" r:id="rId20"/>
    <sheet name="1.44. Свод баллы Стом" sheetId="7" r:id="rId21"/>
    <sheet name="1.43. Свод баллы Гин" sheetId="8" r:id="rId22"/>
    <sheet name="1.42. Свод баллы Тер дети" sheetId="9" r:id="rId23"/>
    <sheet name="1.41. Свод баллы Тер взр" sheetId="10" r:id="rId24"/>
    <sheet name="1.40 смертность 0-17 л" sheetId="11" r:id="rId25"/>
    <sheet name="1.39 смертность 30-69 л" sheetId="12" r:id="rId26"/>
    <sheet name="1.38.  Выполнение плана  Стом" sheetId="13" r:id="rId27"/>
    <sheet name="1.37.  Выполнение плана  Гин" sheetId="14" r:id="rId28"/>
    <sheet name="1.36.  Выполнение плана  Тер" sheetId="15" r:id="rId29"/>
    <sheet name="1.35. ПН Стом" sheetId="16" r:id="rId30"/>
    <sheet name="1.34. ПН Гин" sheetId="17" r:id="rId31"/>
    <sheet name="1.33. ПН Тер" sheetId="18" r:id="rId32"/>
    <sheet name="1.32. ПМОиД вывл МПС (53)" sheetId="19" r:id="rId33"/>
    <sheet name="1.31. охват ДН (52)" sheetId="20" r:id="rId34"/>
    <sheet name="1.30. МПС устан ДН (51)" sheetId="21" r:id="rId35"/>
    <sheet name="1.29. рентген при К04" sheetId="22" r:id="rId36"/>
    <sheet name="1.28. рецидив кариеса" sheetId="23" r:id="rId37"/>
    <sheet name="1.27. дети пломб к удал" sheetId="24" r:id="rId38"/>
    <sheet name="1.26. кариес неосл к осл" sheetId="25" r:id="rId39"/>
    <sheet name="1.25. скрининг беременных" sheetId="26" r:id="rId40"/>
    <sheet name="1.24. ПМОиД выявл ЗНО C50" sheetId="27" r:id="rId41"/>
    <sheet name="1.23. ПМОиД выявл ЗНО C53" sheetId="28" r:id="rId42"/>
    <sheet name="1.22. вакцинация беременных" sheetId="29" r:id="rId43"/>
    <sheet name="1.21. отказ от аборта" sheetId="30" r:id="rId44"/>
    <sheet name="1.20. дети ДН БЭС" sheetId="31" r:id="rId45"/>
    <sheet name="1.19. дети ДН БСК" sheetId="32" r:id="rId46"/>
    <sheet name="1.18. дети ДН БОП" sheetId="33" r:id="rId47"/>
    <sheet name="1.17. дети ДН БГ" sheetId="34" r:id="rId48"/>
    <sheet name="1.16. дети ДН БКМС" sheetId="35" r:id="rId49"/>
    <sheet name="1.15. вакцинация детей" sheetId="36" r:id="rId50"/>
    <sheet name="1.14. ослож СД" sheetId="37" r:id="rId51"/>
    <sheet name="1.13. повт госпит пац ССС" sheetId="38" r:id="rId52"/>
    <sheet name="1.12. госпит пац с ДН" sheetId="39" r:id="rId53"/>
    <sheet name="1.11. СД установ ДН" sheetId="40" r:id="rId54"/>
    <sheet name="1.10. ХОБЛ установ ДН" sheetId="41" r:id="rId55"/>
    <sheet name="1.9. БСК установ ДН" sheetId="42" r:id="rId56"/>
    <sheet name="1.8. БСК высокий риск ДН неотл " sheetId="43" r:id="rId57"/>
    <sheet name="1.7. БСК высокий риск ДН" sheetId="44" r:id="rId58"/>
    <sheet name="1.6. вакцинация COV-19" sheetId="45" r:id="rId59"/>
    <sheet name="1.5. ПМОиД выявл СД" sheetId="46" r:id="rId60"/>
    <sheet name="1.4. ПМОиД выявл ХОБЛ" sheetId="47" r:id="rId61"/>
    <sheet name="1.3. ПМОиД выявл ЗНО" sheetId="48" r:id="rId62"/>
    <sheet name="1.2. ПМОиД выявл БСК" sheetId="49" r:id="rId63"/>
    <sheet name="1.1. проф посещ врачей" sheetId="50" r:id="rId64"/>
  </sheets>
  <definedNames>
    <definedName name="_xlnm.Print_Area" localSheetId="2">'прил 6.1 КС'!$A$1:$H$47</definedName>
  </definedNames>
  <calcPr calcId="162913"/>
</workbook>
</file>

<file path=xl/calcChain.xml><?xml version="1.0" encoding="utf-8"?>
<calcChain xmlns="http://schemas.openxmlformats.org/spreadsheetml/2006/main">
  <c r="H26" i="64" l="1"/>
  <c r="G26" i="64"/>
  <c r="G26" i="59"/>
  <c r="F26" i="59"/>
  <c r="E26" i="59"/>
  <c r="D26" i="59"/>
  <c r="C26" i="59"/>
  <c r="H14" i="59"/>
  <c r="H26" i="59" s="1"/>
</calcChain>
</file>

<file path=xl/sharedStrings.xml><?xml version="1.0" encoding="utf-8"?>
<sst xmlns="http://schemas.openxmlformats.org/spreadsheetml/2006/main" count="7144" uniqueCount="643">
  <si>
    <t>Приложение 1.50 к протоколу заседания  
Комиссии по разработке ТП ОМС</t>
  </si>
  <si>
    <t>№ 18 от 19.12.2023 г.</t>
  </si>
  <si>
    <t>Сводные данные по суммам премии, подлежащей выплате МО</t>
  </si>
  <si>
    <t>01.12.2022 - 30.11.2023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</si>
  <si>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</si>
  <si>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</si>
  <si>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</si>
  <si>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</si>
  <si>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</si>
  <si>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</si>
  <si>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</si>
  <si>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</si>
  <si>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</si>
  <si>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</si>
  <si>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</si>
  <si>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</si>
  <si>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</si>
  <si>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</si>
  <si>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</si>
  <si>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</si>
  <si>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</si>
  <si>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</si>
  <si>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</si>
  <si>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</si>
  <si>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</si>
  <si>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</si>
  <si>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</si>
  <si>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</si>
  <si>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</si>
  <si>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</si>
  <si>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</si>
  <si>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</si>
  <si>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</si>
  <si>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</si>
  <si>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</si>
  <si>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</si>
  <si>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</si>
  <si>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</si>
  <si>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</si>
  <si>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</si>
  <si>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</si>
  <si>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</si>
  <si>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</si>
  <si>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</si>
  <si>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</si>
  <si>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</si>
  <si>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</si>
  <si>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</si>
  <si>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</si>
  <si>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</si>
  <si>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</si>
  <si>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</si>
  <si>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</si>
  <si>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</si>
  <si>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</si>
  <si>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ГБУЗ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</si>
  <si>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</si>
  <si>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</si>
  <si>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</si>
  <si>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</si>
  <si>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</si>
  <si>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</si>
  <si>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</si>
  <si>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</si>
  <si>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</si>
  <si>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</si>
  <si>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</si>
  <si>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</si>
  <si>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</si>
  <si>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</si>
  <si>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</si>
  <si>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</si>
  <si>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</si>
  <si>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</si>
  <si>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</si>
  <si>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</si>
  <si>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</si>
  <si>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</si>
  <si>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</si>
  <si>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</si>
  <si>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</si>
  <si>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</si>
  <si>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</si>
  <si>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</si>
  <si>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</si>
  <si>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</si>
  <si>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</si>
  <si>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</si>
  <si>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</si>
  <si>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</si>
  <si>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</si>
  <si>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</si>
  <si>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</si>
  <si>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</si>
  <si>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</si>
  <si>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</si>
  <si>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</si>
  <si>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</si>
  <si>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</si>
  <si>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</si>
  <si>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</si>
  <si>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</si>
  <si>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</si>
  <si>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</si>
  <si>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</si>
  <si>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</si>
  <si>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</si>
  <si>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</si>
  <si>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560135</t>
  </si>
  <si>
    <t>ООО «Дента Лэнд»</t>
  </si>
  <si>
    <t>560137</t>
  </si>
  <si>
    <t>ООО «ИНТЭКО»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</si>
  <si>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</si>
  <si>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</si>
  <si>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</si>
  <si>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</si>
  <si>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</si>
  <si>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</si>
  <si>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560148</t>
  </si>
  <si>
    <t>ООО «Новостом»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</si>
  <si>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</si>
  <si>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</si>
  <si>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</si>
  <si>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</si>
  <si>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</si>
  <si>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</si>
  <si>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</si>
  <si>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</si>
  <si>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</si>
  <si>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</si>
  <si>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</si>
  <si>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</si>
  <si>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</si>
  <si>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</si>
  <si>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</si>
  <si>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</si>
  <si>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</si>
  <si>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</si>
  <si>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</si>
  <si>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</si>
  <si>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</si>
  <si>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</si>
  <si>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</si>
  <si>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</si>
  <si>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</si>
  <si>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</si>
  <si>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560237</t>
  </si>
  <si>
    <t>ООО «УНИМЕД»</t>
  </si>
  <si>
    <t>560245</t>
  </si>
  <si>
    <t>ООО «СТМ СТОМАТОЛОГИЯ»</t>
  </si>
  <si>
    <t>560259</t>
  </si>
  <si>
    <t>ГАУЗ «ООБ № 3»</t>
  </si>
  <si>
    <t>560264</t>
  </si>
  <si>
    <t>ГАУЗ «OOКБ № 2»</t>
  </si>
  <si>
    <t>560265</t>
  </si>
  <si>
    <t>ГБУЗ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</si>
  <si>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</si>
  <si>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</si>
  <si>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</si>
  <si>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</si>
  <si>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</si>
  <si>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</si>
  <si>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</si>
  <si>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</si>
  <si>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</si>
  <si>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</si>
  <si>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</si>
  <si>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</si>
  <si>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</si>
  <si>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</si>
  <si>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</si>
  <si>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</si>
  <si>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560283</t>
  </si>
  <si>
    <t>ООО «Поликлиника «Полимедика Оренбург»</t>
  </si>
  <si>
    <t>560325</t>
  </si>
  <si>
    <t>ГАУЗ «ГБ» г. Орска</t>
  </si>
  <si>
    <t>ИТОГО</t>
  </si>
  <si>
    <t>Приложение 1.49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</si>
  <si>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</si>
  <si>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</si>
  <si>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57 218 973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</si>
  <si>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</si>
  <si>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</si>
  <si>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</si>
  <si>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</si>
  <si>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</si>
  <si>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</si>
  <si>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</si>
  <si>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</si>
  <si>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</si>
  <si>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</si>
  <si>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</si>
  <si>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</si>
  <si>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</si>
  <si>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1.48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</si>
  <si>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</si>
  <si>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детское население</t>
  </si>
  <si>
    <t>1 298 247</t>
  </si>
  <si>
    <t>Детское население (количество показателей 3)</t>
  </si>
  <si>
    <t>Приложение 1.47 к протоколу заседания  
Комиссии по разработке ТП ОМС</t>
  </si>
  <si>
    <t>Премиальный фонд "АПП подуш ГИН" взрослое население</t>
  </si>
  <si>
    <t>35 342 748</t>
  </si>
  <si>
    <t>Взрослое население (количество показателей 3)</t>
  </si>
  <si>
    <t>Приложение 1.46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</si>
  <si>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</si>
  <si>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</si>
  <si>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104 698 443</t>
  </si>
  <si>
    <t>Детское население (количество показателей 7)</t>
  </si>
  <si>
    <t>Снижение показателя смертности</t>
  </si>
  <si>
    <t>Премиальная сумма к выплате</t>
  </si>
  <si>
    <t>Да</t>
  </si>
  <si>
    <t>Нет</t>
  </si>
  <si>
    <t>Приложение 1.45 к протоколу заседания  
Комиссии по разработке ТП ОМС</t>
  </si>
  <si>
    <t>Премиальный фонд "АПП подуш ТЕР" взрослое население</t>
  </si>
  <si>
    <t>128 419 354</t>
  </si>
  <si>
    <t>Взрослое население (количество показателей 18)</t>
  </si>
  <si>
    <t>Приложение 1.44 к протоколу заседания  
Комиссии по разработке ТП ОМС</t>
  </si>
  <si>
    <t>№18 от 19.12.2023г.</t>
  </si>
  <si>
    <t>Сводные данные по оценке результативности деятельности МО по стоматологическому профилю</t>
  </si>
  <si>
    <t>Наименование МО  ↓</t>
  </si>
  <si>
    <t>АПП подуш Стом (максимальное количество баллов 12/9*)</t>
  </si>
  <si>
    <t>№ показателя</t>
  </si>
  <si>
    <t>Итого баллов</t>
  </si>
  <si>
    <t>26</t>
  </si>
  <si>
    <t>27</t>
  </si>
  <si>
    <t>28</t>
  </si>
  <si>
    <t>29</t>
  </si>
  <si>
    <t>максимальное количество баллов  →</t>
  </si>
  <si>
    <t>3</t>
  </si>
  <si>
    <t>560036</t>
  </si>
  <si>
    <t>ГАУЗ «ГБ № 1» г. Орска (не действует)</t>
  </si>
  <si>
    <t>560032</t>
  </si>
  <si>
    <t>ГАУЗ «ГБ № 2» г. Орска (не действует)</t>
  </si>
  <si>
    <t>560034</t>
  </si>
  <si>
    <t>ГАУЗ «ГБ № 4» г. Орска (не действует)</t>
  </si>
  <si>
    <t>Приложение 1.43 к протоколу заседания  
Комиссии по разработке ТП ОМС</t>
  </si>
  <si>
    <t>Сводные данные по оценке результативности деятельности МО по гинекологическому профилю</t>
  </si>
  <si>
    <t>АПП подуш ГИН взрослые (максимальное количество баллов 4)</t>
  </si>
  <si>
    <t>АПП подуш ГИН дети (максимальное количество баллов 8)</t>
  </si>
  <si>
    <t>21</t>
  </si>
  <si>
    <t>22</t>
  </si>
  <si>
    <t>25</t>
  </si>
  <si>
    <t>51</t>
  </si>
  <si>
    <t>52</t>
  </si>
  <si>
    <t>53</t>
  </si>
  <si>
    <t>1</t>
  </si>
  <si>
    <t>2</t>
  </si>
  <si>
    <t>Х</t>
  </si>
  <si>
    <t>Приложение 1.42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</si>
  <si>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</si>
  <si>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7)</t>
  </si>
  <si>
    <t>15</t>
  </si>
  <si>
    <t>16</t>
  </si>
  <si>
    <t>17</t>
  </si>
  <si>
    <t>18</t>
  </si>
  <si>
    <t>19</t>
  </si>
  <si>
    <t>20</t>
  </si>
  <si>
    <t>Приложение 1.41 к протоколу заседания  
Комиссии по разработке ТП ОМС</t>
  </si>
  <si>
    <t>АПП подуш ТЕР взрослые (максимальное количество баллов 21)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</si>
  <si>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</si>
  <si>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</si>
  <si>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</si>
  <si>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</si>
  <si>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</si>
  <si>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</si>
  <si>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</si>
  <si>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</si>
  <si>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</si>
  <si>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</si>
  <si>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</si>
  <si>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23</t>
  </si>
  <si>
    <t>24</t>
  </si>
  <si>
    <t>Приложение 1.40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</si>
  <si>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</si>
  <si>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</si>
  <si>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</si>
  <si>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0 - 17 лет *</t>
  </si>
  <si>
    <t>за 01.12.2022 - 30.11.2023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</si>
  <si>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 объеме</t>
  </si>
  <si>
    <t>Индикатор выполнения (целевой): 
- &gt;40 - не выплачивается;
- ≤40 - выплачивается в полном объеме.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</si>
  <si>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</si>
  <si>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</si>
  <si>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</si>
  <si>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Динамика(%)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</si>
  <si>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</si>
  <si>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</si>
  <si>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</si>
  <si>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</si>
  <si>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</si>
  <si>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</si>
  <si>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>Приложение 1.39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</si>
  <si>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</si>
  <si>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 *</t>
  </si>
  <si>
    <t>Индикатор выполнения (целевой): 
- &gt;14,09 - не выплачивается;
- ≤14,09 - выплачивается в полном объеме.</t>
  </si>
  <si>
    <t>Единица измерения: 
На 1000 прикрепленного населения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</si>
  <si>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</si>
  <si>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</si>
  <si>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</si>
  <si>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69</t>
  </si>
  <si>
    <t>Приложение 1.38 к протоколу заседания  
Комиссии по разработке ТП ОМС</t>
  </si>
  <si>
    <t>Выполнение объемных показателей  по гинекологическому профилю в разрезе МО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</si>
  <si>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</si>
  <si>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</si>
  <si>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</si>
  <si>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</si>
  <si>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</si>
  <si>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</si>
  <si>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Приложение 1.37 к протоколу заседания  
Комиссии по разработке ТП ОМС</t>
  </si>
  <si>
    <t>Взрослое население</t>
  </si>
  <si>
    <t>Детское население</t>
  </si>
  <si>
    <t>Приложение 1.36 к протоколу заседания  
Комиссии по разработке ТП ОМС</t>
  </si>
  <si>
    <t>Выполнение объемных показателей  по общетерапевтическому профилю в разрезе МО</t>
  </si>
  <si>
    <t>Приложение 1.35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</si>
  <si>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</si>
  <si>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</si>
  <si>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</si>
  <si>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</si>
  <si>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</si>
  <si>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</si>
  <si>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</si>
  <si>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354 913</t>
  </si>
  <si>
    <t>1 446 139</t>
  </si>
  <si>
    <t>1 801 052</t>
  </si>
  <si>
    <t>Приложение 1.34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</si>
  <si>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</si>
  <si>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189 916</t>
  </si>
  <si>
    <t>774 191</t>
  </si>
  <si>
    <t>964 107</t>
  </si>
  <si>
    <t>Приложение 1.33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</si>
  <si>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</si>
  <si>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411 885</t>
  </si>
  <si>
    <t>1 543 754</t>
  </si>
  <si>
    <t>1 955 638</t>
  </si>
  <si>
    <t>Приложение 1.32 к протоколу заседания  
Комиссии по разработке ТП ОМС</t>
  </si>
  <si>
    <t>Блок 4. Детское население, профиль "акушерство-гинекология"</t>
  </si>
  <si>
    <t xml:space="preserve">   Источник: Реестры сведений об оказанной МП (ТФОМС ОО)</t>
  </si>
  <si>
    <t>53. Доля детей с установленным заболеванием женской половой системы (МКБ=N91.0-N91.4; N92.0-N92.5; N76.0-76.3; N90.8; N83.0-N83.2), выявленным впервые при профилактических медицинских осмотрах несовершеннолетних, диспансеризации детей-сирот и детей, оставшихся без попечения родителей, в том числе усыновленных, принятых под опеку (попечительство) или диспансеризации пребывающих в стационарных учреждениях детей-сирот и детей, находящихся в трудной жизненной ситуации, за период, от общего числа детей с впервые в жизни установленным заболеванием женской половой системы за период</t>
  </si>
  <si>
    <t>Индикатор выполнения (целевой): 
- менее 4% - 0 баллов,
- 4-5% - 1,5 балл,
- 5% и более - 3 балла</t>
  </si>
  <si>
    <t>Единица измерения: Процент</t>
  </si>
  <si>
    <t>Максимальный балл -3</t>
  </si>
  <si>
    <t>Число детей с установленным основным диагнозом заболевания женской половой системы, выявленным впервые при профилактических медицинских осмотрах несовершеннолетних и диспансеризации за период</t>
  </si>
  <si>
    <t xml:space="preserve"> Общее число детей с впервые в жизни установленным основным диагнозом заболевания женской половой системы за период</t>
  </si>
  <si>
    <t>Доля детей с установленным заболеванием женской половой системы , выявленным впервые при профилактических медицинских осмотрах и диспансеризации за период, от общего числа детей с впервые в жизни установленными заболеваниями женской половой системы за период</t>
  </si>
  <si>
    <t>Балл расчетный</t>
  </si>
  <si>
    <t>Приложение 1.31 к протоколу заседания  
Комиссии по разработке ТП ОМС</t>
  </si>
  <si>
    <t xml:space="preserve">   Источник: Реестры сведений об оказанной МП (ТФОМС ОО),
Орган государственной власти субъекта РФ (МЗ ОО)</t>
  </si>
  <si>
    <t>52. Охват диспансерным наблюдением детей, состоящих на Д-учете с заболеваниями женской половой системы (МКБ=N91.0-N91.4; N92.0-N92.5; N76.0-76.3; N90.8; N83.0-N83.2)</t>
  </si>
  <si>
    <t>Индикатор выполнения (целевой): 
- менее 85% - 0 баллов,
- 85-90% - 1 балл,
- 90% и более - 2 балла</t>
  </si>
  <si>
    <t>Максимальный балл -2</t>
  </si>
  <si>
    <t>Количество детей, в отношении которых проведено диспансерное наблюдение в отчетном периоде</t>
  </si>
  <si>
    <t xml:space="preserve"> Количество детей, подлежащих диспансерному наблюдению в отчетном периоде</t>
  </si>
  <si>
    <t>Процент охвата диспансерным наблюдением детей, состоящих на Д-учете</t>
  </si>
  <si>
    <t>Приложение 1.30 к протоколу заседания  
Комиссии по разработке ТП ОМС</t>
  </si>
  <si>
    <t>51. Доля детей, в отношении которых установлено диспансерное наблюдение по поводу болезней женской половой системы (МКБ=N91.0-N91.4; N92.0-N92.5; N76.0-76.3; N90.8; N83.0-N83.2) за период от общего числа детей с впервые в жизни установленными диагнозами болезней половой системы за период</t>
  </si>
  <si>
    <t>Индикатор выполнения (целевой): 
- менее 90% - 0 баллов,
- 90-100% - 1,5 балла,
- 100%  - 3 балла</t>
  </si>
  <si>
    <t>Число детей, в отношении которых установлено диспансерное наблюдение по поводу болезней женской половой системы за период</t>
  </si>
  <si>
    <t>Общее число детей с впервые в жизни установленными диагнозами болезней женской половой системы за период</t>
  </si>
  <si>
    <t>Доля детей, в отношении которых установлено диспансерное наблюдение по поводу болезней женской половой системы за период от общего числа детей с впервые в жизни установленными диагнозами женской половой системы за период</t>
  </si>
  <si>
    <t>Приложение 1.29 к протоколу заседания  
Комиссии по разработке ТП ОМС</t>
  </si>
  <si>
    <t>Блок 5. Профиль "стоматология"</t>
  </si>
  <si>
    <t>29.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</si>
  <si>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</si>
  <si>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</si>
  <si>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</si>
  <si>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</si>
  <si>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Приложение 1.28 к протоколу заседания  
Комиссии по разработке ТП ОМС</t>
  </si>
  <si>
    <t>28.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</si>
  <si>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</si>
  <si>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</si>
  <si>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</si>
  <si>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</si>
  <si>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1.27 к протоколу заседания  
Комиссии по разработке ТП ОМС</t>
  </si>
  <si>
    <t>27.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</si>
  <si>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</si>
  <si>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</si>
  <si>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</si>
  <si>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</si>
  <si>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</si>
  <si>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Приложение 1.26 к протоколу заседания  
Комиссии по разработке ТП ОМС</t>
  </si>
  <si>
    <t>26.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</si>
  <si>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</si>
  <si>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</si>
  <si>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</si>
  <si>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</si>
  <si>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Приложение 1.25 к протоколу заседания  
Комиссии по разработке ТП ОМС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</si>
  <si>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</si>
  <si>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</si>
  <si>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</si>
  <si>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</si>
  <si>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</si>
  <si>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</si>
  <si>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</si>
  <si>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</si>
  <si>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</si>
  <si>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Приложение 1.24 к протоколу заседания  
Комиссии по разработке ТП ОМС</t>
  </si>
  <si>
    <t>Блок 1. Взрослое население, профиль "терапия"</t>
  </si>
  <si>
    <t>Источник: Реестры сведений об оказанной МП (ТФОМС ОО)</t>
  </si>
  <si>
    <t>24.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</si>
  <si>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</si>
  <si>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-2% и более - 1 балл 
- 1-2% - 0,5 балла
- менее 1% - 0 баллов</t>
  </si>
  <si>
    <t>Максимальный балл -1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</si>
  <si>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</si>
  <si>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</si>
  <si>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</si>
  <si>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</si>
  <si>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</si>
  <si>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</si>
  <si>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Приложение 1.23 к протоколу заседания  
Комиссии по разработке ТП ОМС</t>
  </si>
  <si>
    <t>23.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</si>
  <si>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</si>
  <si>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</si>
  <si>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</si>
  <si>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>Приложение 1.22 к протоколу заседания  
Комиссии по разработке ТП ОМС</t>
  </si>
  <si>
    <t xml:space="preserve">                                 Источник: Орган государственной власти субъекта РФ (МЗ ОО). </t>
  </si>
  <si>
    <t>22.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</si>
  <si>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</si>
  <si>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</si>
  <si>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</si>
  <si>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</si>
  <si>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</si>
  <si>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</si>
  <si>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Индикатор выполнения (целевой): 
- до 15% - 0 баллов, 
- от 15% до 25% - 0,5 балла, 
- 25% и выше - 1 балл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</si>
  <si>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</si>
  <si>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</si>
  <si>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</si>
  <si>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Приложение 1.20 к протоколу заседания  
Комиссии по разработке ТП ОМС</t>
  </si>
  <si>
    <t>Блок 2. Детское население, профиль "педиатрия"</t>
  </si>
  <si>
    <t xml:space="preserve">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</si>
  <si>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</si>
  <si>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</si>
  <si>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</si>
  <si>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</si>
  <si>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</si>
  <si>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>Приложение 1.19 к протоколу заседания  
Комиссии по разработке ТП ОМС</t>
  </si>
  <si>
    <t xml:space="preserve">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</si>
  <si>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</si>
  <si>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</si>
  <si>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</si>
  <si>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</si>
  <si>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</si>
  <si>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 xml:space="preserve">                                      Источник: Реестры сведений об оказанной МП (ТФОМС ОО)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</si>
  <si>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</si>
  <si>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</si>
  <si>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</si>
  <si>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</si>
  <si>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</si>
  <si>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 xml:space="preserve">                                  Источник: Реестры сведений об оказанной МП (ТФОМС ОО)</t>
  </si>
  <si>
    <t>17.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</si>
  <si>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</si>
  <si>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</si>
  <si>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</si>
  <si>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Приложение 1.16 к протоколу заседания  
Комиссии по разработке ТП ОМС</t>
  </si>
  <si>
    <t>16.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</si>
  <si>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</si>
  <si>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</si>
  <si>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</si>
  <si>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</si>
  <si>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</si>
  <si>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</si>
  <si>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</si>
  <si>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</si>
  <si>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</si>
  <si>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</si>
  <si>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</si>
  <si>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</si>
  <si>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</si>
  <si>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&lt; 5% - 1 балл;  
- ≤ 5-8%- 0,5 баллов; 
- &gt; 8% - 0 баллов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</si>
  <si>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</si>
  <si>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</si>
  <si>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</si>
  <si>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</si>
  <si>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</si>
  <si>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</si>
  <si>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&lt; 2% - 2 балла;  
≤ 2-5%- 1 балл; 
&gt; 5% - 0 баллов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</si>
  <si>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</si>
  <si>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</si>
  <si>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</si>
  <si>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</si>
  <si>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</si>
  <si>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Индикатор выполнения (целевой): 
- &lt; 3% - 1 балла;  
- ≤ 3-5%- 0,5 баллов; 
- &gt; 5% - 0 баллов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</si>
  <si>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</si>
  <si>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</si>
  <si>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</si>
  <si>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</si>
  <si>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</si>
  <si>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</si>
  <si>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</si>
  <si>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</si>
  <si>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</si>
  <si>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</si>
  <si>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</si>
  <si>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</si>
  <si>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</si>
  <si>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</si>
  <si>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</si>
  <si>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</si>
  <si>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</si>
  <si>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</si>
  <si>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</si>
  <si>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Число взрослых с болезнями системы кровообращения (БСК), имеющих высокий риск преждевременной смерти, которым оказана медицинская помощь в экстренной и неотложной форме,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</si>
  <si>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(целевой): 
- &lt; 10% - 1 балла;  
- ≤ 10-20%- 0,5 балл; 
- &gt; 20% - 0 баллов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</si>
  <si>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</si>
  <si>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</si>
  <si>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</si>
  <si>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</si>
  <si>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Приложение 1.7 к протоколу заседания  
Комиссии по разработке ТП ОМС</t>
  </si>
  <si>
    <t>7. Доля взрослых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</si>
  <si>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</si>
  <si>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&lt; 10% - 0 баллов;  
- ≤ 10-20%- 1 балл; 
- &gt; 20%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</si>
  <si>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</si>
  <si>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</si>
  <si>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</si>
  <si>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Приложение 1.6 к протоколу заседания  
Комиссии по разработке ТП ОМС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</si>
  <si>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</si>
  <si>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</si>
  <si>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</si>
  <si>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</si>
  <si>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Приложение 1.5 к протоколу заседания  
Комиссии по разработке ТП ОМС</t>
  </si>
  <si>
    <t>5. Доля взрослых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</si>
  <si>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Индикатор выполнения (целевой): 
- ≥ 3%-1 балл; 
- ≥ 1-3% - 0,5 баллов; 
- &lt; 1 % -0 баллов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</si>
  <si>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</si>
  <si>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</si>
  <si>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</si>
  <si>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Приложение 1.4 к протоколу заседания  
Комиссии по разработке ТП ОМС</t>
  </si>
  <si>
    <t>4. Доля взрослых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</si>
  <si>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Индикатор выполнения (целевой): 
- ≥ 2% - 1 балл; 
- ≥ 1-2% - 0,5 баллов; 
- &lt; 1% -0 баллов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</si>
  <si>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</si>
  <si>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</si>
  <si>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</si>
  <si>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</si>
  <si>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</si>
  <si>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Приложение 1.3 к протоколу заседания  
Комиссии по разработке ТП ОМС</t>
  </si>
  <si>
    <t>3. Доля взрослых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</si>
  <si>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Индикатор выполнения (целевой): 
- ≥ 4% - 1 балл; 
- ≥ 2-4% - 0,5 баллов; 
- &lt; 2% -0 баллов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</si>
  <si>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</si>
  <si>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</si>
  <si>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</si>
  <si>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</si>
  <si>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</si>
  <si>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</si>
  <si>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Приложение 1.2 к протоколу заседания  
Комиссии по разработке ТП ОМС</t>
  </si>
  <si>
    <t>2. Доля взрослых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</si>
  <si>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</si>
  <si>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Индикатор выполнения (целевой): 
- ≥ 10% - 2 балла; 
- ≥ 5-10 % - 1 балл; 
- &lt; 5 % - 0 баллов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</si>
  <si>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</si>
  <si>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</si>
  <si>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</si>
  <si>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Приложение 1.1 к протоколу заседания  
Комиссии по разработке ТП ОМС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</si>
  <si>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</si>
  <si>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</si>
  <si>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Индикатор выполнения (целевой): 
- ≥ 50% - 1 балл; 
- ≥ 30-50% -0,5 баллов; 
- &lt; 30%-0 баллов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</si>
  <si>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</si>
  <si>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</si>
  <si>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</si>
  <si>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r>
      <t xml:space="preserve">Приложение 2 к протоколу заседания  Комиссии по разработке ТП ОМС №18 от </t>
    </r>
    <r>
      <rPr>
        <sz val="10"/>
        <color theme="1"/>
        <rFont val="Times New Roman"/>
        <family val="1"/>
        <charset val="204"/>
      </rPr>
      <t>19</t>
    </r>
    <r>
      <rPr>
        <sz val="10"/>
        <rFont val="Times New Roman"/>
        <family val="1"/>
        <charset val="204"/>
      </rPr>
      <t>.12.2023 г.</t>
    </r>
  </si>
  <si>
    <t>Сумма финансового обеспечения фельдшерских/фельдшерско-акушерских пунктов в разрезе МО на Декабрь 2023 года</t>
  </si>
  <si>
    <t>№ п\п</t>
  </si>
  <si>
    <t>30</t>
  </si>
  <si>
    <t>31</t>
  </si>
  <si>
    <t>32</t>
  </si>
  <si>
    <t>33</t>
  </si>
  <si>
    <t>И Т О Г О</t>
  </si>
  <si>
    <t xml:space="preserve">Приложение 3.1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</si>
  <si>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"АПП ДН" на 2023г.  </t>
  </si>
  <si>
    <t>Код МОЕР</t>
  </si>
  <si>
    <t>МО /вид помощи/период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</si>
  <si>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</si>
  <si>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</si>
  <si>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</si>
  <si>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</si>
  <si>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ЗС</t>
  </si>
  <si>
    <t>Январь 2023 г.</t>
  </si>
  <si>
    <t>Итог</t>
  </si>
  <si>
    <t xml:space="preserve">Приложение 3.2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</si>
  <si>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"СМП конс.эвак" на 2023г.  </t>
  </si>
  <si>
    <t>560001</t>
  </si>
  <si>
    <t>ГАУЗ «ООКБ им. В.И. Войнова»</t>
  </si>
  <si>
    <t>СМП конс.; эвак.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</si>
  <si>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</si>
  <si>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</si>
  <si>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</si>
  <si>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</si>
  <si>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</si>
  <si>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</si>
  <si>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</si>
  <si>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</si>
  <si>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</si>
  <si>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</si>
  <si>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</si>
  <si>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 xml:space="preserve">Приложение 3.3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</si>
  <si>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"ДИСП. взрослых 1 эт." на 2023г.  </t>
  </si>
  <si>
    <t>ДИСП. ВЗР.(1эт)</t>
  </si>
  <si>
    <t xml:space="preserve">Приложение 3.4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</si>
  <si>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"ДИСП. взрослых 2 эт." на 2023г.  </t>
  </si>
  <si>
    <t>ДИСП. ВЗР.(2эт)</t>
  </si>
  <si>
    <t xml:space="preserve">Приложение 3.5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</si>
  <si>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"ПМО взрослые" на 2023г.  </t>
  </si>
  <si>
    <t>ПМО ВЗР</t>
  </si>
  <si>
    <t xml:space="preserve">Приложение 3.6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</si>
  <si>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"Диспансеризация углубленная" на 2023г.  </t>
  </si>
  <si>
    <t>ДИСП УГЛУБ</t>
  </si>
  <si>
    <t xml:space="preserve">Приложение 3.7 к протоколу заседания  Комиссии по разработке ТП ОМС № 18 от 19.12.2023г.   </t>
  </si>
  <si>
    <t xml:space="preserve">Корректировка объемов предоставления амбулаторной медицинской помощи по блоку "ПМО дисп. дети" на 2023г.  </t>
  </si>
  <si>
    <t>ПМО,ДИСП. ДЕТЕЙ</t>
  </si>
  <si>
    <t xml:space="preserve">Приложение 4 к протоколу заседания  Комиссии по разработке ТП ОМС № 18 от 19.12.2023г.   </t>
  </si>
  <si>
    <t>Корректировка объемов амбулаторных диагностических исследований по блоку "ДИ тест COV" на 2023 год.</t>
  </si>
  <si>
    <t>МО/период</t>
  </si>
  <si>
    <t xml:space="preserve">Утверждено на 2023 г. </t>
  </si>
  <si>
    <t xml:space="preserve">Корректировка </t>
  </si>
  <si>
    <t>Утвердить  с учетом корректировки</t>
  </si>
  <si>
    <t>Сумма, руб.</t>
  </si>
  <si>
    <t>количество исследований</t>
  </si>
  <si>
    <t>560144</t>
  </si>
  <si>
    <t>ГБУЗ «ООКСПК»</t>
  </si>
  <si>
    <t>ДИ тест COV</t>
  </si>
  <si>
    <t xml:space="preserve">Приложение 5.1 к протоколу заседания  Комиссии по разработке ТП ОМС № 18 от 19.12.2023г.   </t>
  </si>
  <si>
    <t xml:space="preserve">Корректировка объемов предоставления стационарозамещающей медицинской помощи по блоку "ДС " на 2023г.  </t>
  </si>
  <si>
    <t>ДС</t>
  </si>
  <si>
    <t xml:space="preserve">Приложение 5.2 к протоколу заседания  Комиссии по разработке ТП ОМС № 18 от 19.12.2023г.   </t>
  </si>
  <si>
    <t xml:space="preserve">Корректировка объемов предоставления стационарозамещающей медицинской помощи по блоку "ДС ОНК" на 2023г.  </t>
  </si>
  <si>
    <t>ДС ОНК</t>
  </si>
  <si>
    <t>560007</t>
  </si>
  <si>
    <t xml:space="preserve">ГАУЗ «ООКОД» </t>
  </si>
  <si>
    <t>итого</t>
  </si>
  <si>
    <t xml:space="preserve">Приложение 6.1 к протоколу заседания  Комиссии по разработке ТП ОМС № 18 от 19.12.2023г.   </t>
  </si>
  <si>
    <t xml:space="preserve">Корректировка объемов предоставления стационарной медицинской помощи по блоку "КС " на 2023г.  </t>
  </si>
  <si>
    <t>КС</t>
  </si>
  <si>
    <t>560220</t>
  </si>
  <si>
    <t>ГАУЗ «ОДКБ»</t>
  </si>
  <si>
    <t>560023</t>
  </si>
  <si>
    <t>ГАУЗ «ООКИБ»</t>
  </si>
  <si>
    <t xml:space="preserve">Приложение 6.2 к протоколу заседания  Комиссии по разработке ТП ОМС № 18 от 19.12.2023г.   </t>
  </si>
  <si>
    <t xml:space="preserve">Корректировка объемов предоставления стационарной медицинской помощи по блоку "КС ОНК" на 2023г.  </t>
  </si>
  <si>
    <t>КС ОНК</t>
  </si>
  <si>
    <t>ГАУЗ «ООКОД»</t>
  </si>
  <si>
    <t>560008</t>
  </si>
  <si>
    <t>ГАУЗ «ООД»</t>
  </si>
  <si>
    <t xml:space="preserve">Приложение 7 к протоколу заседания  Комиссии по разработке ТП ОМС № 18 от 19.12.2023г.   </t>
  </si>
  <si>
    <t xml:space="preserve">Корректировка объемов предоставления высокотехнологичной медицинской помощи на 2023г. </t>
  </si>
  <si>
    <t>МО /ВП/период</t>
  </si>
  <si>
    <t>ВМП Онкология 18</t>
  </si>
  <si>
    <t>ВМП Онкология 20</t>
  </si>
  <si>
    <t>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</si>
</sst>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[=0]&quot;&quot;;General"/>
    <numFmt numFmtId="165" formatCode="0.0"/>
    <numFmt numFmtId="166" formatCode="0.0000"/>
    <numFmt numFmtId="167" formatCode="0.00000"/>
    <numFmt numFmtId="168" formatCode="0.000"/>
    <numFmt numFmtId="169" formatCode="#,##0.00_ ;\-#,##0.00\ "/>
    <numFmt numFmtId="170" formatCode="#,##0.0\ _₽"/>
    <numFmt numFmtId="171" formatCode="0.00_ ;\-0.00\ "/>
    <numFmt numFmtId="172" formatCode="#,##0_ ;\-#,##0\ "/>
  </numFmts>
  <fonts count="40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8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7"/>
    <xf numFmtId="0" fontId="9" fillId="0" borderId="7"/>
    <xf numFmtId="0" fontId="9" fillId="0" borderId="7"/>
    <xf numFmtId="0" fontId="9" fillId="0" borderId="7"/>
  </cellStyleXfs>
  <cellXfs count="413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10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64" fontId="3" fillId="3" borderId="4" xfId="0" applyNumberFormat="1" applyFont="1" applyFill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65" fontId="6" fillId="3" borderId="4" xfId="0" applyNumberFormat="1" applyFont="1" applyFill="1" applyBorder="1" applyAlignment="1">
      <alignment horizontal="left"/>
    </xf>
    <xf numFmtId="0" fontId="6" fillId="4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164" fontId="6" fillId="3" borderId="4" xfId="0" applyNumberFormat="1" applyFont="1" applyFill="1" applyBorder="1" applyAlignment="1">
      <alignment horizontal="left"/>
    </xf>
    <xf numFmtId="0" fontId="12" fillId="0" borderId="0" xfId="0" applyFont="1" applyAlignment="1">
      <alignment horizontal="centerContinuous" wrapText="1"/>
    </xf>
    <xf numFmtId="0" fontId="12" fillId="0" borderId="1" xfId="0" applyFont="1" applyBorder="1" applyAlignment="1">
      <alignment horizontal="centerContinuous" wrapText="1"/>
    </xf>
    <xf numFmtId="0" fontId="12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left"/>
    </xf>
    <xf numFmtId="1" fontId="3" fillId="0" borderId="6" xfId="0" applyNumberFormat="1" applyFont="1" applyBorder="1" applyAlignment="1">
      <alignment horizontal="left"/>
    </xf>
    <xf numFmtId="164" fontId="3" fillId="0" borderId="6" xfId="0" applyNumberFormat="1" applyFont="1" applyBorder="1" applyAlignment="1">
      <alignment horizontal="left"/>
    </xf>
    <xf numFmtId="1" fontId="6" fillId="0" borderId="6" xfId="0" applyNumberFormat="1" applyFont="1" applyBorder="1" applyAlignment="1">
      <alignment horizontal="left"/>
    </xf>
    <xf numFmtId="165" fontId="6" fillId="0" borderId="6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3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wrapText="1"/>
    </xf>
    <xf numFmtId="0" fontId="8" fillId="4" borderId="4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6" fontId="3" fillId="0" borderId="4" xfId="0" applyNumberFormat="1" applyFont="1" applyBorder="1" applyAlignment="1">
      <alignment horizontal="left" wrapText="1"/>
    </xf>
    <xf numFmtId="167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left"/>
    </xf>
    <xf numFmtId="168" fontId="3" fillId="0" borderId="4" xfId="0" applyNumberFormat="1" applyFont="1" applyBorder="1" applyAlignment="1">
      <alignment horizontal="left" wrapText="1"/>
    </xf>
    <xf numFmtId="1" fontId="8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3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1" fontId="8" fillId="3" borderId="4" xfId="0" applyNumberFormat="1" applyFont="1" applyFill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9" fillId="0" borderId="4" xfId="0" applyFont="1" applyBorder="1" applyAlignment="1">
      <alignment horizontal="left"/>
    </xf>
    <xf numFmtId="3" fontId="19" fillId="0" borderId="4" xfId="0" applyNumberFormat="1" applyFont="1" applyBorder="1" applyAlignment="1">
      <alignment horizontal="left" wrapText="1"/>
    </xf>
    <xf numFmtId="1" fontId="19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1" fontId="8" fillId="4" borderId="4" xfId="0" applyNumberFormat="1" applyFont="1" applyFill="1" applyBorder="1" applyAlignment="1">
      <alignment horizontal="left"/>
    </xf>
    <xf numFmtId="164" fontId="8" fillId="4" borderId="4" xfId="0" applyNumberFormat="1" applyFont="1" applyFill="1" applyBorder="1" applyAlignment="1">
      <alignment horizontal="left"/>
    </xf>
    <xf numFmtId="165" fontId="8" fillId="4" borderId="4" xfId="0" applyNumberFormat="1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 wrapText="1"/>
    </xf>
    <xf numFmtId="0" fontId="19" fillId="0" borderId="4" xfId="0" applyFont="1" applyBorder="1" applyAlignment="1">
      <alignment horizontal="left" wrapText="1"/>
    </xf>
    <xf numFmtId="167" fontId="19" fillId="0" borderId="4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left" wrapText="1"/>
    </xf>
    <xf numFmtId="166" fontId="19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165" fontId="3" fillId="0" borderId="4" xfId="0" applyNumberFormat="1" applyFont="1" applyBorder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right" vertical="center" wrapText="1"/>
    </xf>
    <xf numFmtId="3" fontId="21" fillId="0" borderId="4" xfId="0" applyNumberFormat="1" applyFont="1" applyBorder="1" applyAlignment="1">
      <alignment horizontal="right" wrapText="1"/>
    </xf>
    <xf numFmtId="0" fontId="21" fillId="0" borderId="0" xfId="0" applyFont="1"/>
    <xf numFmtId="0" fontId="25" fillId="0" borderId="0" xfId="0" applyFont="1"/>
    <xf numFmtId="0" fontId="21" fillId="0" borderId="7" xfId="1" applyFont="1" applyFill="1"/>
    <xf numFmtId="0" fontId="26" fillId="0" borderId="7" xfId="1" applyFont="1" applyFill="1"/>
    <xf numFmtId="3" fontId="26" fillId="0" borderId="13" xfId="2" applyNumberFormat="1" applyFont="1" applyFill="1" applyBorder="1" applyAlignment="1">
      <alignment horizontal="center" vertical="center" wrapText="1"/>
    </xf>
    <xf numFmtId="169" fontId="26" fillId="0" borderId="13" xfId="2" applyNumberFormat="1" applyFont="1" applyFill="1" applyBorder="1" applyAlignment="1">
      <alignment horizontal="center" vertical="center" wrapText="1"/>
    </xf>
    <xf numFmtId="0" fontId="28" fillId="5" borderId="13" xfId="1" applyFont="1" applyFill="1" applyBorder="1" applyAlignment="1">
      <alignment horizontal="left" vertical="top" wrapText="1"/>
    </xf>
    <xf numFmtId="4" fontId="28" fillId="5" borderId="13" xfId="1" applyNumberFormat="1" applyFont="1" applyFill="1" applyBorder="1" applyAlignment="1">
      <alignment horizontal="right" vertical="top" wrapText="1"/>
    </xf>
    <xf numFmtId="1" fontId="28" fillId="5" borderId="13" xfId="1" applyNumberFormat="1" applyFont="1" applyFill="1" applyBorder="1" applyAlignment="1">
      <alignment horizontal="right" vertical="top" wrapText="1"/>
    </xf>
    <xf numFmtId="3" fontId="28" fillId="5" borderId="13" xfId="1" applyNumberFormat="1" applyFont="1" applyFill="1" applyBorder="1" applyAlignment="1">
      <alignment horizontal="right" vertical="top" wrapText="1"/>
    </xf>
    <xf numFmtId="0" fontId="29" fillId="2" borderId="13" xfId="1" applyFont="1" applyFill="1" applyBorder="1" applyAlignment="1">
      <alignment horizontal="left" vertical="top" wrapText="1" indent="2"/>
    </xf>
    <xf numFmtId="0" fontId="29" fillId="2" borderId="13" xfId="1" applyFont="1" applyFill="1" applyBorder="1" applyAlignment="1">
      <alignment horizontal="left" vertical="top" wrapText="1"/>
    </xf>
    <xf numFmtId="4" fontId="29" fillId="2" borderId="13" xfId="1" applyNumberFormat="1" applyFont="1" applyFill="1" applyBorder="1" applyAlignment="1">
      <alignment horizontal="right" vertical="top" wrapText="1"/>
    </xf>
    <xf numFmtId="1" fontId="29" fillId="2" borderId="13" xfId="1" applyNumberFormat="1" applyFont="1" applyFill="1" applyBorder="1" applyAlignment="1">
      <alignment horizontal="right" vertical="top" wrapText="1"/>
    </xf>
    <xf numFmtId="3" fontId="29" fillId="2" borderId="13" xfId="1" applyNumberFormat="1" applyFont="1" applyFill="1" applyBorder="1" applyAlignment="1">
      <alignment horizontal="right" vertical="top" wrapText="1"/>
    </xf>
    <xf numFmtId="4" fontId="29" fillId="0" borderId="13" xfId="1" applyNumberFormat="1" applyFont="1" applyFill="1" applyBorder="1" applyAlignment="1">
      <alignment horizontal="right" vertical="top" wrapText="1"/>
    </xf>
    <xf numFmtId="1" fontId="29" fillId="0" borderId="13" xfId="1" applyNumberFormat="1" applyFont="1" applyFill="1" applyBorder="1" applyAlignment="1">
      <alignment horizontal="right" vertical="top" wrapText="1"/>
    </xf>
    <xf numFmtId="0" fontId="25" fillId="0" borderId="7" xfId="1" applyFont="1"/>
    <xf numFmtId="4" fontId="25" fillId="0" borderId="7" xfId="1" applyNumberFormat="1" applyFont="1" applyAlignment="1">
      <alignment horizontal="left"/>
    </xf>
    <xf numFmtId="0" fontId="25" fillId="0" borderId="7" xfId="1" applyFont="1" applyAlignment="1">
      <alignment horizontal="left"/>
    </xf>
    <xf numFmtId="0" fontId="30" fillId="5" borderId="13" xfId="1" applyFont="1" applyFill="1" applyBorder="1" applyAlignment="1">
      <alignment horizontal="left" vertical="top" wrapText="1"/>
    </xf>
    <xf numFmtId="4" fontId="30" fillId="5" borderId="13" xfId="1" applyNumberFormat="1" applyFont="1" applyFill="1" applyBorder="1" applyAlignment="1">
      <alignment horizontal="right" vertical="top" wrapText="1"/>
    </xf>
    <xf numFmtId="1" fontId="30" fillId="5" borderId="13" xfId="1" applyNumberFormat="1" applyFont="1" applyFill="1" applyBorder="1" applyAlignment="1">
      <alignment horizontal="right" vertical="top" wrapText="1"/>
    </xf>
    <xf numFmtId="3" fontId="30" fillId="5" borderId="13" xfId="1" applyNumberFormat="1" applyFont="1" applyFill="1" applyBorder="1" applyAlignment="1">
      <alignment horizontal="right" vertical="top" wrapText="1"/>
    </xf>
    <xf numFmtId="0" fontId="30" fillId="2" borderId="13" xfId="1" applyFont="1" applyFill="1" applyBorder="1" applyAlignment="1">
      <alignment horizontal="left" vertical="top" wrapText="1" indent="1"/>
    </xf>
    <xf numFmtId="0" fontId="30" fillId="2" borderId="13" xfId="1" applyFont="1" applyFill="1" applyBorder="1" applyAlignment="1">
      <alignment horizontal="left" vertical="top" wrapText="1"/>
    </xf>
    <xf numFmtId="4" fontId="30" fillId="2" borderId="13" xfId="1" applyNumberFormat="1" applyFont="1" applyFill="1" applyBorder="1" applyAlignment="1">
      <alignment horizontal="right" vertical="top" wrapText="1"/>
    </xf>
    <xf numFmtId="1" fontId="30" fillId="2" borderId="13" xfId="1" applyNumberFormat="1" applyFont="1" applyFill="1" applyBorder="1" applyAlignment="1">
      <alignment horizontal="right" vertical="top" wrapText="1"/>
    </xf>
    <xf numFmtId="3" fontId="30" fillId="2" borderId="13" xfId="1" applyNumberFormat="1" applyFont="1" applyFill="1" applyBorder="1" applyAlignment="1">
      <alignment horizontal="right" vertical="top" wrapText="1"/>
    </xf>
    <xf numFmtId="4" fontId="30" fillId="0" borderId="13" xfId="1" applyNumberFormat="1" applyFont="1" applyFill="1" applyBorder="1" applyAlignment="1">
      <alignment horizontal="right" vertical="top" wrapText="1"/>
    </xf>
    <xf numFmtId="3" fontId="30" fillId="0" borderId="13" xfId="1" applyNumberFormat="1" applyFont="1" applyFill="1" applyBorder="1" applyAlignment="1">
      <alignment horizontal="right" vertical="top" wrapText="1"/>
    </xf>
    <xf numFmtId="0" fontId="31" fillId="2" borderId="13" xfId="1" applyFont="1" applyFill="1" applyBorder="1" applyAlignment="1">
      <alignment horizontal="left" vertical="top" wrapText="1" indent="2"/>
    </xf>
    <xf numFmtId="0" fontId="31" fillId="2" borderId="13" xfId="1" applyFont="1" applyFill="1" applyBorder="1" applyAlignment="1">
      <alignment horizontal="left" vertical="top" wrapText="1"/>
    </xf>
    <xf numFmtId="4" fontId="31" fillId="2" borderId="13" xfId="1" applyNumberFormat="1" applyFont="1" applyFill="1" applyBorder="1" applyAlignment="1">
      <alignment horizontal="right" vertical="top" wrapText="1"/>
    </xf>
    <xf numFmtId="1" fontId="31" fillId="2" borderId="13" xfId="1" applyNumberFormat="1" applyFont="1" applyFill="1" applyBorder="1" applyAlignment="1">
      <alignment horizontal="right" vertical="top" wrapText="1"/>
    </xf>
    <xf numFmtId="4" fontId="31" fillId="0" borderId="13" xfId="1" applyNumberFormat="1" applyFont="1" applyFill="1" applyBorder="1" applyAlignment="1">
      <alignment horizontal="right" vertical="top" wrapText="1"/>
    </xf>
    <xf numFmtId="3" fontId="31" fillId="0" borderId="13" xfId="1" applyNumberFormat="1" applyFont="1" applyFill="1" applyBorder="1" applyAlignment="1">
      <alignment horizontal="right" vertical="top" wrapText="1"/>
    </xf>
    <xf numFmtId="3" fontId="31" fillId="2" borderId="13" xfId="1" applyNumberFormat="1" applyFont="1" applyFill="1" applyBorder="1" applyAlignment="1">
      <alignment horizontal="right" vertical="top" wrapText="1"/>
    </xf>
    <xf numFmtId="0" fontId="27" fillId="0" borderId="7" xfId="1"/>
    <xf numFmtId="4" fontId="27" fillId="0" borderId="7" xfId="1" applyNumberFormat="1" applyAlignment="1">
      <alignment horizontal="left"/>
    </xf>
    <xf numFmtId="0" fontId="27" fillId="0" borderId="7" xfId="1" applyAlignment="1">
      <alignment horizontal="left"/>
    </xf>
    <xf numFmtId="0" fontId="28" fillId="2" borderId="13" xfId="1" applyFont="1" applyFill="1" applyBorder="1" applyAlignment="1">
      <alignment horizontal="left" vertical="top" wrapText="1"/>
    </xf>
    <xf numFmtId="0" fontId="20" fillId="2" borderId="13" xfId="1" applyFont="1" applyFill="1" applyBorder="1" applyAlignment="1">
      <alignment horizontal="left" vertical="top" wrapText="1" indent="2"/>
    </xf>
    <xf numFmtId="4" fontId="20" fillId="2" borderId="13" xfId="1" applyNumberFormat="1" applyFont="1" applyFill="1" applyBorder="1" applyAlignment="1">
      <alignment horizontal="right" vertical="top" wrapText="1"/>
    </xf>
    <xf numFmtId="3" fontId="20" fillId="2" borderId="13" xfId="1" applyNumberFormat="1" applyFont="1" applyFill="1" applyBorder="1" applyAlignment="1">
      <alignment horizontal="right" vertical="top" wrapText="1"/>
    </xf>
    <xf numFmtId="4" fontId="20" fillId="0" borderId="13" xfId="1" applyNumberFormat="1" applyFont="1" applyFill="1" applyBorder="1" applyAlignment="1">
      <alignment horizontal="right" vertical="top" wrapText="1"/>
    </xf>
    <xf numFmtId="3" fontId="20" fillId="0" borderId="13" xfId="1" applyNumberFormat="1" applyFont="1" applyFill="1" applyBorder="1" applyAlignment="1">
      <alignment horizontal="right" vertical="top" wrapText="1"/>
    </xf>
    <xf numFmtId="1" fontId="20" fillId="2" borderId="13" xfId="1" applyNumberFormat="1" applyFont="1" applyFill="1" applyBorder="1" applyAlignment="1">
      <alignment horizontal="right" vertical="top" wrapText="1"/>
    </xf>
    <xf numFmtId="0" fontId="28" fillId="5" borderId="13" xfId="0" applyFont="1" applyFill="1" applyBorder="1" applyAlignment="1">
      <alignment horizontal="left" vertical="top" wrapText="1"/>
    </xf>
    <xf numFmtId="4" fontId="28" fillId="5" borderId="13" xfId="0" applyNumberFormat="1" applyFont="1" applyFill="1" applyBorder="1" applyAlignment="1">
      <alignment horizontal="right" vertical="top" wrapText="1"/>
    </xf>
    <xf numFmtId="3" fontId="28" fillId="5" borderId="13" xfId="0" applyNumberFormat="1" applyFont="1" applyFill="1" applyBorder="1" applyAlignment="1">
      <alignment horizontal="right" vertical="top" wrapText="1"/>
    </xf>
    <xf numFmtId="0" fontId="25" fillId="0" borderId="0" xfId="0" applyFont="1" applyAlignment="1">
      <alignment horizontal="left"/>
    </xf>
    <xf numFmtId="0" fontId="28" fillId="2" borderId="13" xfId="0" applyFont="1" applyFill="1" applyBorder="1" applyAlignment="1">
      <alignment horizontal="left" vertical="top" wrapText="1" indent="1"/>
    </xf>
    <xf numFmtId="0" fontId="28" fillId="2" borderId="13" xfId="0" applyFont="1" applyFill="1" applyBorder="1" applyAlignment="1">
      <alignment horizontal="left" vertical="top" wrapText="1"/>
    </xf>
    <xf numFmtId="4" fontId="28" fillId="2" borderId="13" xfId="0" applyNumberFormat="1" applyFont="1" applyFill="1" applyBorder="1" applyAlignment="1">
      <alignment horizontal="right" vertical="top" wrapText="1"/>
    </xf>
    <xf numFmtId="3" fontId="28" fillId="2" borderId="13" xfId="0" applyNumberFormat="1" applyFont="1" applyFill="1" applyBorder="1" applyAlignment="1">
      <alignment horizontal="right" vertical="top" wrapText="1"/>
    </xf>
    <xf numFmtId="4" fontId="28" fillId="0" borderId="13" xfId="0" applyNumberFormat="1" applyFont="1" applyFill="1" applyBorder="1" applyAlignment="1">
      <alignment horizontal="right" vertical="top" wrapText="1"/>
    </xf>
    <xf numFmtId="3" fontId="28" fillId="0" borderId="13" xfId="0" applyNumberFormat="1" applyFont="1" applyFill="1" applyBorder="1" applyAlignment="1">
      <alignment horizontal="right" vertical="top" wrapText="1"/>
    </xf>
    <xf numFmtId="0" fontId="29" fillId="2" borderId="13" xfId="0" applyFont="1" applyFill="1" applyBorder="1" applyAlignment="1">
      <alignment horizontal="left" vertical="top" wrapText="1" indent="2"/>
    </xf>
    <xf numFmtId="0" fontId="29" fillId="2" borderId="13" xfId="0" applyFont="1" applyFill="1" applyBorder="1" applyAlignment="1">
      <alignment horizontal="left" vertical="top" wrapText="1"/>
    </xf>
    <xf numFmtId="4" fontId="29" fillId="2" borderId="13" xfId="0" applyNumberFormat="1" applyFont="1" applyFill="1" applyBorder="1" applyAlignment="1">
      <alignment horizontal="right" vertical="top" wrapText="1"/>
    </xf>
    <xf numFmtId="3" fontId="29" fillId="2" borderId="13" xfId="0" applyNumberFormat="1" applyFont="1" applyFill="1" applyBorder="1" applyAlignment="1">
      <alignment horizontal="right" vertical="top" wrapText="1"/>
    </xf>
    <xf numFmtId="4" fontId="29" fillId="0" borderId="13" xfId="0" applyNumberFormat="1" applyFont="1" applyFill="1" applyBorder="1" applyAlignment="1">
      <alignment horizontal="right" vertical="top" wrapText="1"/>
    </xf>
    <xf numFmtId="3" fontId="29" fillId="0" borderId="13" xfId="0" applyNumberFormat="1" applyFont="1" applyFill="1" applyBorder="1" applyAlignment="1">
      <alignment horizontal="right" vertical="top" wrapText="1"/>
    </xf>
    <xf numFmtId="1" fontId="28" fillId="5" borderId="13" xfId="0" applyNumberFormat="1" applyFont="1" applyFill="1" applyBorder="1" applyAlignment="1">
      <alignment horizontal="right" vertical="top" wrapText="1"/>
    </xf>
    <xf numFmtId="1" fontId="28" fillId="2" borderId="13" xfId="0" applyNumberFormat="1" applyFont="1" applyFill="1" applyBorder="1" applyAlignment="1">
      <alignment horizontal="right" vertical="top" wrapText="1"/>
    </xf>
    <xf numFmtId="1" fontId="29" fillId="2" borderId="13" xfId="0" applyNumberFormat="1" applyFont="1" applyFill="1" applyBorder="1" applyAlignment="1">
      <alignment horizontal="right" vertical="top" wrapText="1"/>
    </xf>
    <xf numFmtId="4" fontId="25" fillId="0" borderId="0" xfId="0" applyNumberFormat="1" applyFont="1" applyAlignment="1">
      <alignment horizontal="left"/>
    </xf>
    <xf numFmtId="4" fontId="25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8" fillId="2" borderId="13" xfId="0" applyFont="1" applyFill="1" applyBorder="1" applyAlignment="1">
      <alignment horizontal="left" vertical="top" wrapText="1" indent="2"/>
    </xf>
    <xf numFmtId="0" fontId="28" fillId="2" borderId="13" xfId="1" applyFont="1" applyFill="1" applyBorder="1" applyAlignment="1">
      <alignment horizontal="left" vertical="top" wrapText="1" indent="1"/>
    </xf>
    <xf numFmtId="4" fontId="28" fillId="2" borderId="13" xfId="1" applyNumberFormat="1" applyFont="1" applyFill="1" applyBorder="1" applyAlignment="1">
      <alignment horizontal="right" vertical="top" wrapText="1"/>
    </xf>
    <xf numFmtId="3" fontId="28" fillId="2" borderId="13" xfId="1" applyNumberFormat="1" applyFont="1" applyFill="1" applyBorder="1" applyAlignment="1">
      <alignment horizontal="right" vertical="top" wrapText="1"/>
    </xf>
    <xf numFmtId="4" fontId="28" fillId="0" borderId="13" xfId="1" applyNumberFormat="1" applyFont="1" applyFill="1" applyBorder="1" applyAlignment="1">
      <alignment horizontal="right" vertical="top" wrapText="1"/>
    </xf>
    <xf numFmtId="3" fontId="28" fillId="0" borderId="13" xfId="1" applyNumberFormat="1" applyFont="1" applyFill="1" applyBorder="1" applyAlignment="1">
      <alignment horizontal="right" vertical="top" wrapText="1"/>
    </xf>
    <xf numFmtId="3" fontId="29" fillId="0" borderId="13" xfId="1" applyNumberFormat="1" applyFont="1" applyFill="1" applyBorder="1" applyAlignment="1">
      <alignment horizontal="right" vertical="top" wrapText="1"/>
    </xf>
    <xf numFmtId="1" fontId="28" fillId="2" borderId="13" xfId="1" applyNumberFormat="1" applyFont="1" applyFill="1" applyBorder="1" applyAlignment="1">
      <alignment horizontal="right" vertical="top" wrapText="1"/>
    </xf>
    <xf numFmtId="0" fontId="33" fillId="0" borderId="0" xfId="0" applyFont="1" applyAlignment="1"/>
    <xf numFmtId="0" fontId="33" fillId="0" borderId="0" xfId="0" applyFont="1"/>
    <xf numFmtId="0" fontId="23" fillId="0" borderId="0" xfId="0" applyFont="1"/>
    <xf numFmtId="4" fontId="35" fillId="6" borderId="13" xfId="0" applyNumberFormat="1" applyFont="1" applyFill="1" applyBorder="1" applyAlignment="1">
      <alignment horizontal="center" vertical="center" wrapText="1"/>
    </xf>
    <xf numFmtId="0" fontId="35" fillId="6" borderId="9" xfId="0" applyFont="1" applyFill="1" applyBorder="1" applyAlignment="1">
      <alignment horizontal="center" vertical="center" wrapText="1"/>
    </xf>
    <xf numFmtId="0" fontId="25" fillId="0" borderId="7" xfId="1" applyFont="1" applyFill="1"/>
    <xf numFmtId="0" fontId="28" fillId="5" borderId="13" xfId="1" applyFont="1" applyFill="1" applyBorder="1" applyAlignment="1">
      <alignment horizontal="right" vertical="top" wrapText="1"/>
    </xf>
    <xf numFmtId="0" fontId="28" fillId="2" borderId="13" xfId="1" applyFont="1" applyFill="1" applyBorder="1" applyAlignment="1">
      <alignment horizontal="right" vertical="top" wrapText="1"/>
    </xf>
    <xf numFmtId="0" fontId="29" fillId="2" borderId="13" xfId="1" applyFont="1" applyFill="1" applyBorder="1" applyAlignment="1">
      <alignment horizontal="right" vertical="top" wrapText="1"/>
    </xf>
    <xf numFmtId="0" fontId="28" fillId="2" borderId="13" xfId="1" applyFont="1" applyFill="1" applyBorder="1" applyAlignment="1">
      <alignment horizontal="left" vertical="top" wrapText="1" indent="2"/>
    </xf>
    <xf numFmtId="4" fontId="21" fillId="0" borderId="0" xfId="0" applyNumberFormat="1" applyFont="1" applyAlignment="1">
      <alignment horizontal="right"/>
    </xf>
    <xf numFmtId="4" fontId="21" fillId="0" borderId="13" xfId="2" applyNumberFormat="1" applyFont="1" applyFill="1" applyBorder="1" applyAlignment="1">
      <alignment horizontal="right" vertical="center" wrapText="1"/>
    </xf>
    <xf numFmtId="3" fontId="21" fillId="0" borderId="13" xfId="2" applyNumberFormat="1" applyFont="1" applyFill="1" applyBorder="1" applyAlignment="1">
      <alignment horizontal="center" vertical="center" wrapText="1"/>
    </xf>
    <xf numFmtId="0" fontId="36" fillId="5" borderId="13" xfId="0" applyFont="1" applyFill="1" applyBorder="1" applyAlignment="1">
      <alignment horizontal="left" vertical="top" wrapText="1"/>
    </xf>
    <xf numFmtId="4" fontId="36" fillId="5" borderId="13" xfId="0" applyNumberFormat="1" applyFont="1" applyFill="1" applyBorder="1" applyAlignment="1">
      <alignment horizontal="right" vertical="top" wrapText="1"/>
    </xf>
    <xf numFmtId="3" fontId="36" fillId="5" borderId="13" xfId="0" applyNumberFormat="1" applyFont="1" applyFill="1" applyBorder="1" applyAlignment="1">
      <alignment horizontal="right" vertical="top" wrapText="1"/>
    </xf>
    <xf numFmtId="0" fontId="36" fillId="2" borderId="13" xfId="0" applyFont="1" applyFill="1" applyBorder="1" applyAlignment="1">
      <alignment horizontal="left" vertical="top" wrapText="1" indent="1"/>
    </xf>
    <xf numFmtId="0" fontId="36" fillId="2" borderId="13" xfId="0" applyFont="1" applyFill="1" applyBorder="1" applyAlignment="1">
      <alignment horizontal="left" vertical="top" wrapText="1"/>
    </xf>
    <xf numFmtId="4" fontId="36" fillId="2" borderId="13" xfId="0" applyNumberFormat="1" applyFont="1" applyFill="1" applyBorder="1" applyAlignment="1">
      <alignment horizontal="right" vertical="top" wrapText="1"/>
    </xf>
    <xf numFmtId="3" fontId="36" fillId="2" borderId="13" xfId="0" applyNumberFormat="1" applyFont="1" applyFill="1" applyBorder="1" applyAlignment="1">
      <alignment horizontal="right" vertical="top" wrapText="1"/>
    </xf>
    <xf numFmtId="4" fontId="36" fillId="0" borderId="13" xfId="0" applyNumberFormat="1" applyFont="1" applyFill="1" applyBorder="1" applyAlignment="1">
      <alignment horizontal="right" vertical="top" wrapText="1"/>
    </xf>
    <xf numFmtId="3" fontId="36" fillId="0" borderId="13" xfId="0" applyNumberFormat="1" applyFont="1" applyFill="1" applyBorder="1" applyAlignment="1">
      <alignment horizontal="right" vertical="top" wrapText="1"/>
    </xf>
    <xf numFmtId="0" fontId="37" fillId="2" borderId="13" xfId="0" applyFont="1" applyFill="1" applyBorder="1" applyAlignment="1">
      <alignment horizontal="left" vertical="top" wrapText="1" indent="2"/>
    </xf>
    <xf numFmtId="0" fontId="37" fillId="2" borderId="13" xfId="0" applyFont="1" applyFill="1" applyBorder="1" applyAlignment="1">
      <alignment horizontal="left" vertical="top" wrapText="1"/>
    </xf>
    <xf numFmtId="4" fontId="37" fillId="2" borderId="13" xfId="0" applyNumberFormat="1" applyFont="1" applyFill="1" applyBorder="1" applyAlignment="1">
      <alignment horizontal="right" vertical="top" wrapText="1"/>
    </xf>
    <xf numFmtId="1" fontId="37" fillId="2" borderId="13" xfId="0" applyNumberFormat="1" applyFont="1" applyFill="1" applyBorder="1" applyAlignment="1">
      <alignment horizontal="right" vertical="top" wrapText="1"/>
    </xf>
    <xf numFmtId="3" fontId="37" fillId="2" borderId="13" xfId="0" applyNumberFormat="1" applyFont="1" applyFill="1" applyBorder="1" applyAlignment="1">
      <alignment horizontal="right" vertical="top" wrapText="1"/>
    </xf>
    <xf numFmtId="4" fontId="37" fillId="0" borderId="13" xfId="0" applyNumberFormat="1" applyFont="1" applyFill="1" applyBorder="1" applyAlignment="1">
      <alignment horizontal="right" vertical="top" wrapText="1"/>
    </xf>
    <xf numFmtId="3" fontId="37" fillId="0" borderId="13" xfId="0" applyNumberFormat="1" applyFont="1" applyFill="1" applyBorder="1" applyAlignment="1">
      <alignment horizontal="right" vertical="top" wrapText="1"/>
    </xf>
    <xf numFmtId="4" fontId="21" fillId="0" borderId="0" xfId="0" applyNumberFormat="1" applyFont="1" applyAlignment="1">
      <alignment horizontal="left"/>
    </xf>
    <xf numFmtId="4" fontId="21" fillId="0" borderId="0" xfId="0" applyNumberFormat="1" applyFont="1" applyFill="1" applyAlignment="1">
      <alignment horizontal="left"/>
    </xf>
    <xf numFmtId="0" fontId="21" fillId="0" borderId="0" xfId="0" applyFont="1" applyFill="1" applyAlignment="1">
      <alignment horizontal="left"/>
    </xf>
    <xf numFmtId="49" fontId="21" fillId="0" borderId="9" xfId="1" applyNumberFormat="1" applyFont="1" applyFill="1" applyBorder="1" applyAlignment="1">
      <alignment horizontal="center" vertical="center" wrapText="1"/>
    </xf>
    <xf numFmtId="49" fontId="21" fillId="0" borderId="12" xfId="1" applyNumberFormat="1" applyFont="1" applyFill="1" applyBorder="1" applyAlignment="1">
      <alignment horizontal="center" vertical="center" wrapText="1"/>
    </xf>
    <xf numFmtId="0" fontId="36" fillId="5" borderId="13" xfId="0" applyFont="1" applyFill="1" applyBorder="1" applyAlignment="1">
      <alignment horizontal="center" vertical="top" wrapText="1"/>
    </xf>
    <xf numFmtId="3" fontId="36" fillId="5" borderId="13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36" fillId="0" borderId="13" xfId="0" applyFont="1" applyFill="1" applyBorder="1" applyAlignment="1">
      <alignment horizontal="left" vertical="top" wrapText="1"/>
    </xf>
    <xf numFmtId="0" fontId="36" fillId="0" borderId="13" xfId="0" applyFont="1" applyFill="1" applyBorder="1" applyAlignment="1">
      <alignment horizontal="center" vertical="top" wrapText="1"/>
    </xf>
    <xf numFmtId="3" fontId="36" fillId="0" borderId="13" xfId="0" applyNumberFormat="1" applyFont="1" applyFill="1" applyBorder="1" applyAlignment="1">
      <alignment horizontal="center" vertical="top" wrapText="1"/>
    </xf>
    <xf numFmtId="0" fontId="37" fillId="0" borderId="13" xfId="0" applyFont="1" applyFill="1" applyBorder="1" applyAlignment="1">
      <alignment horizontal="left" vertical="top" wrapText="1"/>
    </xf>
    <xf numFmtId="0" fontId="37" fillId="0" borderId="13" xfId="0" applyFont="1" applyFill="1" applyBorder="1" applyAlignment="1">
      <alignment horizontal="center" vertical="top" wrapText="1"/>
    </xf>
    <xf numFmtId="3" fontId="37" fillId="0" borderId="13" xfId="0" applyNumberFormat="1" applyFont="1" applyFill="1" applyBorder="1" applyAlignment="1">
      <alignment horizontal="center" vertical="top" wrapText="1"/>
    </xf>
    <xf numFmtId="0" fontId="36" fillId="5" borderId="13" xfId="3" applyNumberFormat="1" applyFont="1" applyFill="1" applyBorder="1" applyAlignment="1">
      <alignment vertical="top" wrapText="1"/>
    </xf>
    <xf numFmtId="4" fontId="36" fillId="5" borderId="13" xfId="3" applyNumberFormat="1" applyFont="1" applyFill="1" applyBorder="1" applyAlignment="1">
      <alignment horizontal="right" vertical="top" wrapText="1"/>
    </xf>
    <xf numFmtId="1" fontId="36" fillId="5" borderId="13" xfId="3" applyNumberFormat="1" applyFont="1" applyFill="1" applyBorder="1" applyAlignment="1">
      <alignment horizontal="right" vertical="top" wrapText="1"/>
    </xf>
    <xf numFmtId="3" fontId="36" fillId="5" borderId="13" xfId="3" applyNumberFormat="1" applyFont="1" applyFill="1" applyBorder="1" applyAlignment="1">
      <alignment horizontal="right" vertical="top" wrapText="1"/>
    </xf>
    <xf numFmtId="0" fontId="36" fillId="7" borderId="13" xfId="3" applyNumberFormat="1" applyFont="1" applyFill="1" applyBorder="1" applyAlignment="1">
      <alignment vertical="top" wrapText="1"/>
    </xf>
    <xf numFmtId="4" fontId="36" fillId="7" borderId="13" xfId="3" applyNumberFormat="1" applyFont="1" applyFill="1" applyBorder="1" applyAlignment="1">
      <alignment horizontal="right" vertical="top" wrapText="1"/>
    </xf>
    <xf numFmtId="1" fontId="36" fillId="7" borderId="13" xfId="3" applyNumberFormat="1" applyFont="1" applyFill="1" applyBorder="1" applyAlignment="1">
      <alignment horizontal="right" vertical="top" wrapText="1"/>
    </xf>
    <xf numFmtId="3" fontId="36" fillId="7" borderId="13" xfId="3" applyNumberFormat="1" applyFont="1" applyFill="1" applyBorder="1" applyAlignment="1">
      <alignment horizontal="right" vertical="top" wrapText="1"/>
    </xf>
    <xf numFmtId="0" fontId="37" fillId="7" borderId="13" xfId="3" applyNumberFormat="1" applyFont="1" applyFill="1" applyBorder="1" applyAlignment="1">
      <alignment vertical="top" wrapText="1"/>
    </xf>
    <xf numFmtId="4" fontId="37" fillId="7" borderId="13" xfId="3" applyNumberFormat="1" applyFont="1" applyFill="1" applyBorder="1" applyAlignment="1">
      <alignment horizontal="right" vertical="top" wrapText="1"/>
    </xf>
    <xf numFmtId="1" fontId="37" fillId="7" borderId="13" xfId="3" applyNumberFormat="1" applyFont="1" applyFill="1" applyBorder="1" applyAlignment="1">
      <alignment horizontal="right" vertical="top" wrapText="1"/>
    </xf>
    <xf numFmtId="1" fontId="36" fillId="5" borderId="13" xfId="0" applyNumberFormat="1" applyFont="1" applyFill="1" applyBorder="1" applyAlignment="1">
      <alignment horizontal="right" vertical="top" wrapText="1"/>
    </xf>
    <xf numFmtId="1" fontId="36" fillId="2" borderId="13" xfId="0" applyNumberFormat="1" applyFont="1" applyFill="1" applyBorder="1" applyAlignment="1">
      <alignment horizontal="right" vertical="top" wrapText="1"/>
    </xf>
    <xf numFmtId="4" fontId="36" fillId="5" borderId="13" xfId="4" applyNumberFormat="1" applyFont="1" applyFill="1" applyBorder="1" applyAlignment="1">
      <alignment horizontal="right" vertical="top" wrapText="1"/>
    </xf>
    <xf numFmtId="3" fontId="36" fillId="5" borderId="13" xfId="4" applyNumberFormat="1" applyFont="1" applyFill="1" applyBorder="1" applyAlignment="1">
      <alignment horizontal="right" vertical="top" wrapText="1"/>
    </xf>
    <xf numFmtId="4" fontId="36" fillId="7" borderId="13" xfId="4" applyNumberFormat="1" applyFont="1" applyFill="1" applyBorder="1" applyAlignment="1">
      <alignment horizontal="right" vertical="top" wrapText="1"/>
    </xf>
    <xf numFmtId="3" fontId="36" fillId="7" borderId="13" xfId="4" applyNumberFormat="1" applyFont="1" applyFill="1" applyBorder="1" applyAlignment="1">
      <alignment horizontal="right" vertical="top" wrapText="1"/>
    </xf>
    <xf numFmtId="4" fontId="37" fillId="7" borderId="13" xfId="4" applyNumberFormat="1" applyFont="1" applyFill="1" applyBorder="1" applyAlignment="1">
      <alignment horizontal="right" vertical="top" wrapText="1"/>
    </xf>
    <xf numFmtId="1" fontId="37" fillId="7" borderId="13" xfId="4" applyNumberFormat="1" applyFont="1" applyFill="1" applyBorder="1" applyAlignment="1">
      <alignment horizontal="right" vertical="top" wrapText="1"/>
    </xf>
    <xf numFmtId="3" fontId="37" fillId="7" borderId="13" xfId="3" applyNumberFormat="1" applyFont="1" applyFill="1" applyBorder="1" applyAlignment="1">
      <alignment horizontal="right" vertical="top" wrapText="1"/>
    </xf>
    <xf numFmtId="0" fontId="36" fillId="5" borderId="13" xfId="0" applyFont="1" applyFill="1" applyBorder="1" applyAlignment="1">
      <alignment horizontal="left"/>
    </xf>
    <xf numFmtId="4" fontId="36" fillId="5" borderId="13" xfId="0" applyNumberFormat="1" applyFont="1" applyFill="1" applyBorder="1" applyAlignment="1">
      <alignment horizontal="left" indent="1"/>
    </xf>
    <xf numFmtId="3" fontId="36" fillId="5" borderId="13" xfId="0" applyNumberFormat="1" applyFont="1" applyFill="1" applyBorder="1" applyAlignment="1">
      <alignment horizontal="left" indent="1"/>
    </xf>
    <xf numFmtId="4" fontId="36" fillId="5" borderId="13" xfId="0" applyNumberFormat="1" applyFont="1" applyFill="1" applyBorder="1" applyAlignment="1">
      <alignment horizontal="right" indent="1"/>
    </xf>
    <xf numFmtId="3" fontId="36" fillId="5" borderId="13" xfId="0" applyNumberFormat="1" applyFont="1" applyFill="1" applyBorder="1" applyAlignment="1">
      <alignment horizontal="right" indent="1"/>
    </xf>
    <xf numFmtId="4" fontId="21" fillId="0" borderId="0" xfId="0" applyNumberFormat="1" applyFont="1" applyFill="1" applyAlignment="1">
      <alignment horizontal="right"/>
    </xf>
    <xf numFmtId="1" fontId="28" fillId="0" borderId="13" xfId="1" applyNumberFormat="1" applyFont="1" applyFill="1" applyBorder="1" applyAlignment="1">
      <alignment horizontal="right" vertical="top" wrapText="1"/>
    </xf>
    <xf numFmtId="3" fontId="25" fillId="8" borderId="13" xfId="2" applyNumberFormat="1" applyFont="1" applyFill="1" applyBorder="1" applyAlignment="1">
      <alignment horizontal="center" vertical="center" wrapText="1"/>
    </xf>
    <xf numFmtId="0" fontId="25" fillId="8" borderId="13" xfId="0" applyFont="1" applyFill="1" applyBorder="1" applyAlignment="1">
      <alignment horizontal="center" vertical="center" wrapText="1"/>
    </xf>
    <xf numFmtId="169" fontId="25" fillId="8" borderId="13" xfId="2" applyNumberFormat="1" applyFont="1" applyFill="1" applyBorder="1" applyAlignment="1">
      <alignment horizontal="center" vertical="center" wrapText="1"/>
    </xf>
    <xf numFmtId="172" fontId="25" fillId="8" borderId="13" xfId="0" applyNumberFormat="1" applyFont="1" applyFill="1" applyBorder="1" applyAlignment="1">
      <alignment horizontal="center" vertical="center" wrapText="1"/>
    </xf>
    <xf numFmtId="0" fontId="28" fillId="9" borderId="13" xfId="1" applyFont="1" applyFill="1" applyBorder="1" applyAlignment="1">
      <alignment horizontal="left" vertical="top" wrapText="1"/>
    </xf>
    <xf numFmtId="4" fontId="28" fillId="9" borderId="13" xfId="1" applyNumberFormat="1" applyFont="1" applyFill="1" applyBorder="1" applyAlignment="1">
      <alignment horizontal="right" vertical="top" wrapText="1"/>
    </xf>
    <xf numFmtId="3" fontId="28" fillId="9" borderId="13" xfId="1" applyNumberFormat="1" applyFont="1" applyFill="1" applyBorder="1" applyAlignment="1">
      <alignment horizontal="right" vertical="top" wrapText="1"/>
    </xf>
    <xf numFmtId="0" fontId="28" fillId="5" borderId="13" xfId="1" applyFont="1" applyFill="1" applyBorder="1" applyAlignment="1">
      <alignment horizontal="left" vertical="top" wrapText="1" indent="1"/>
    </xf>
    <xf numFmtId="4" fontId="29" fillId="9" borderId="13" xfId="1" applyNumberFormat="1" applyFont="1" applyFill="1" applyBorder="1" applyAlignment="1">
      <alignment horizontal="right" vertical="top" wrapText="1"/>
    </xf>
    <xf numFmtId="3" fontId="29" fillId="9" borderId="13" xfId="1" applyNumberFormat="1" applyFont="1" applyFill="1" applyBorder="1" applyAlignment="1">
      <alignment horizontal="right" vertical="top" wrapText="1"/>
    </xf>
    <xf numFmtId="4" fontId="25" fillId="9" borderId="13" xfId="1" applyNumberFormat="1" applyFont="1" applyFill="1" applyBorder="1"/>
    <xf numFmtId="3" fontId="25" fillId="9" borderId="13" xfId="1" applyNumberFormat="1" applyFont="1" applyFill="1" applyBorder="1"/>
    <xf numFmtId="4" fontId="28" fillId="10" borderId="13" xfId="1" applyNumberFormat="1" applyFont="1" applyFill="1" applyBorder="1" applyAlignment="1">
      <alignment horizontal="right" vertical="top" wrapText="1"/>
    </xf>
    <xf numFmtId="3" fontId="28" fillId="10" borderId="13" xfId="1" applyNumberFormat="1" applyFont="1" applyFill="1" applyBorder="1" applyAlignment="1">
      <alignment horizontal="right" vertical="top" wrapText="1"/>
    </xf>
    <xf numFmtId="4" fontId="25" fillId="0" borderId="0" xfId="0" applyNumberFormat="1" applyFont="1"/>
    <xf numFmtId="0" fontId="30" fillId="5" borderId="13" xfId="0" applyFont="1" applyFill="1" applyBorder="1" applyAlignment="1">
      <alignment horizontal="left" vertical="top" wrapText="1"/>
    </xf>
    <xf numFmtId="4" fontId="30" fillId="5" borderId="13" xfId="0" applyNumberFormat="1" applyFont="1" applyFill="1" applyBorder="1" applyAlignment="1">
      <alignment horizontal="right" vertical="top" wrapText="1"/>
    </xf>
    <xf numFmtId="3" fontId="30" fillId="5" borderId="13" xfId="0" applyNumberFormat="1" applyFont="1" applyFill="1" applyBorder="1" applyAlignment="1">
      <alignment horizontal="right" vertical="top" wrapText="1"/>
    </xf>
    <xf numFmtId="0" fontId="30" fillId="2" borderId="13" xfId="0" applyFont="1" applyFill="1" applyBorder="1" applyAlignment="1">
      <alignment horizontal="left" vertical="top" wrapText="1" indent="1"/>
    </xf>
    <xf numFmtId="0" fontId="30" fillId="2" borderId="13" xfId="0" applyFont="1" applyFill="1" applyBorder="1" applyAlignment="1">
      <alignment horizontal="left" vertical="top" wrapText="1"/>
    </xf>
    <xf numFmtId="4" fontId="30" fillId="2" borderId="13" xfId="0" applyNumberFormat="1" applyFont="1" applyFill="1" applyBorder="1" applyAlignment="1">
      <alignment horizontal="right" vertical="top" wrapText="1"/>
    </xf>
    <xf numFmtId="3" fontId="30" fillId="2" borderId="13" xfId="0" applyNumberFormat="1" applyFont="1" applyFill="1" applyBorder="1" applyAlignment="1">
      <alignment horizontal="right" vertical="top" wrapText="1"/>
    </xf>
    <xf numFmtId="0" fontId="31" fillId="2" borderId="13" xfId="0" applyFont="1" applyFill="1" applyBorder="1" applyAlignment="1">
      <alignment horizontal="left" vertical="top" wrapText="1" indent="2"/>
    </xf>
    <xf numFmtId="0" fontId="31" fillId="2" borderId="13" xfId="0" applyFont="1" applyFill="1" applyBorder="1" applyAlignment="1">
      <alignment horizontal="left" vertical="top" wrapText="1"/>
    </xf>
    <xf numFmtId="4" fontId="31" fillId="2" borderId="13" xfId="0" applyNumberFormat="1" applyFont="1" applyFill="1" applyBorder="1" applyAlignment="1">
      <alignment horizontal="right" vertical="top" wrapText="1"/>
    </xf>
    <xf numFmtId="1" fontId="31" fillId="2" borderId="13" xfId="0" applyNumberFormat="1" applyFont="1" applyFill="1" applyBorder="1" applyAlignment="1">
      <alignment horizontal="right" vertical="top" wrapText="1"/>
    </xf>
    <xf numFmtId="3" fontId="31" fillId="2" borderId="13" xfId="0" applyNumberFormat="1" applyFont="1" applyFill="1" applyBorder="1" applyAlignment="1">
      <alignment horizontal="right" vertical="top" wrapText="1"/>
    </xf>
    <xf numFmtId="3" fontId="31" fillId="0" borderId="13" xfId="0" applyNumberFormat="1" applyFont="1" applyFill="1" applyBorder="1" applyAlignment="1">
      <alignment horizontal="right" vertical="top" wrapText="1"/>
    </xf>
    <xf numFmtId="0" fontId="28" fillId="9" borderId="13" xfId="1" applyFont="1" applyFill="1" applyBorder="1" applyAlignment="1">
      <alignment horizontal="left" vertical="top" wrapText="1"/>
    </xf>
    <xf numFmtId="0" fontId="28" fillId="10" borderId="13" xfId="1" applyFont="1" applyFill="1" applyBorder="1" applyAlignment="1">
      <alignment horizontal="left" vertical="top" wrapText="1"/>
    </xf>
    <xf numFmtId="0" fontId="25" fillId="0" borderId="7" xfId="0" applyNumberFormat="1" applyFont="1" applyBorder="1" applyAlignment="1">
      <alignment horizontal="right" wrapText="1"/>
    </xf>
    <xf numFmtId="0" fontId="39" fillId="8" borderId="8" xfId="0" applyFont="1" applyFill="1" applyBorder="1" applyAlignment="1">
      <alignment horizontal="center" vertical="center" wrapText="1"/>
    </xf>
    <xf numFmtId="49" fontId="25" fillId="8" borderId="13" xfId="0" applyNumberFormat="1" applyFont="1" applyFill="1" applyBorder="1" applyAlignment="1">
      <alignment horizontal="center" vertical="center" wrapText="1"/>
    </xf>
    <xf numFmtId="2" fontId="26" fillId="8" borderId="13" xfId="0" applyNumberFormat="1" applyFont="1" applyFill="1" applyBorder="1" applyAlignment="1">
      <alignment horizontal="center" vertical="center" wrapText="1"/>
    </xf>
    <xf numFmtId="0" fontId="25" fillId="8" borderId="13" xfId="0" applyNumberFormat="1" applyFont="1" applyFill="1" applyBorder="1" applyAlignment="1">
      <alignment horizontal="center" vertical="center" wrapText="1"/>
    </xf>
    <xf numFmtId="171" fontId="25" fillId="8" borderId="13" xfId="0" applyNumberFormat="1" applyFont="1" applyFill="1" applyBorder="1" applyAlignment="1">
      <alignment horizontal="center" vertical="center" wrapText="1"/>
    </xf>
    <xf numFmtId="170" fontId="25" fillId="8" borderId="13" xfId="0" applyNumberFormat="1" applyFont="1" applyFill="1" applyBorder="1" applyAlignment="1">
      <alignment horizontal="center" vertical="center" wrapText="1"/>
    </xf>
    <xf numFmtId="0" fontId="28" fillId="5" borderId="13" xfId="1" applyFont="1" applyFill="1" applyBorder="1" applyAlignment="1">
      <alignment horizontal="left" vertical="top" wrapText="1"/>
    </xf>
    <xf numFmtId="0" fontId="24" fillId="0" borderId="8" xfId="0" applyFont="1" applyFill="1" applyBorder="1" applyAlignment="1">
      <alignment horizontal="center" vertical="center" wrapText="1"/>
    </xf>
    <xf numFmtId="49" fontId="26" fillId="0" borderId="9" xfId="1" applyNumberFormat="1" applyFont="1" applyFill="1" applyBorder="1" applyAlignment="1">
      <alignment horizontal="center" vertical="center" wrapText="1"/>
    </xf>
    <xf numFmtId="49" fontId="26" fillId="0" borderId="12" xfId="1" applyNumberFormat="1" applyFont="1" applyFill="1" applyBorder="1" applyAlignment="1">
      <alignment horizontal="center" vertical="center" wrapText="1"/>
    </xf>
    <xf numFmtId="0" fontId="26" fillId="0" borderId="10" xfId="1" applyNumberFormat="1" applyFont="1" applyFill="1" applyBorder="1" applyAlignment="1">
      <alignment horizontal="center" vertical="center" wrapText="1"/>
    </xf>
    <xf numFmtId="0" fontId="26" fillId="0" borderId="11" xfId="1" applyNumberFormat="1" applyFont="1" applyFill="1" applyBorder="1" applyAlignment="1">
      <alignment horizontal="center" vertical="center" wrapText="1"/>
    </xf>
    <xf numFmtId="169" fontId="26" fillId="0" borderId="10" xfId="1" applyNumberFormat="1" applyFont="1" applyFill="1" applyBorder="1" applyAlignment="1">
      <alignment horizontal="center" vertical="center" wrapText="1"/>
    </xf>
    <xf numFmtId="169" fontId="26" fillId="0" borderId="11" xfId="1" applyNumberFormat="1" applyFont="1" applyFill="1" applyBorder="1" applyAlignment="1">
      <alignment horizontal="center" vertical="center" wrapText="1"/>
    </xf>
    <xf numFmtId="170" fontId="26" fillId="0" borderId="10" xfId="1" applyNumberFormat="1" applyFont="1" applyFill="1" applyBorder="1" applyAlignment="1">
      <alignment horizontal="center" vertical="center" wrapText="1"/>
    </xf>
    <xf numFmtId="170" fontId="26" fillId="0" borderId="11" xfId="1" applyNumberFormat="1" applyFont="1" applyFill="1" applyBorder="1" applyAlignment="1">
      <alignment horizontal="center" vertical="center" wrapText="1"/>
    </xf>
    <xf numFmtId="0" fontId="30" fillId="5" borderId="13" xfId="0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right" wrapText="1"/>
    </xf>
    <xf numFmtId="0" fontId="38" fillId="0" borderId="8" xfId="0" applyFont="1" applyFill="1" applyBorder="1" applyAlignment="1">
      <alignment horizontal="center" vertical="center" wrapText="1"/>
    </xf>
    <xf numFmtId="0" fontId="21" fillId="0" borderId="10" xfId="1" applyNumberFormat="1" applyFont="1" applyFill="1" applyBorder="1" applyAlignment="1">
      <alignment horizontal="center" vertical="center" wrapText="1"/>
    </xf>
    <xf numFmtId="0" fontId="21" fillId="0" borderId="11" xfId="1" applyNumberFormat="1" applyFont="1" applyFill="1" applyBorder="1" applyAlignment="1">
      <alignment horizontal="center" vertical="center" wrapText="1"/>
    </xf>
    <xf numFmtId="169" fontId="21" fillId="0" borderId="10" xfId="1" applyNumberFormat="1" applyFont="1" applyFill="1" applyBorder="1" applyAlignment="1">
      <alignment horizontal="center" vertical="center" wrapText="1"/>
    </xf>
    <xf numFmtId="169" fontId="21" fillId="0" borderId="11" xfId="1" applyNumberFormat="1" applyFont="1" applyFill="1" applyBorder="1" applyAlignment="1">
      <alignment horizontal="center" vertical="center" wrapText="1"/>
    </xf>
    <xf numFmtId="170" fontId="21" fillId="0" borderId="10" xfId="1" applyNumberFormat="1" applyFont="1" applyFill="1" applyBorder="1" applyAlignment="1">
      <alignment horizontal="center" vertical="center" wrapText="1"/>
    </xf>
    <xf numFmtId="170" fontId="21" fillId="0" borderId="11" xfId="1" applyNumberFormat="1" applyFont="1" applyFill="1" applyBorder="1" applyAlignment="1">
      <alignment horizontal="center" vertical="center" wrapText="1"/>
    </xf>
    <xf numFmtId="0" fontId="36" fillId="5" borderId="13" xfId="0" applyFont="1" applyFill="1" applyBorder="1" applyAlignment="1">
      <alignment horizontal="left" vertical="top" wrapText="1"/>
    </xf>
    <xf numFmtId="49" fontId="21" fillId="0" borderId="9" xfId="1" applyNumberFormat="1" applyFont="1" applyFill="1" applyBorder="1" applyAlignment="1">
      <alignment horizontal="center" vertical="center" wrapText="1"/>
    </xf>
    <xf numFmtId="49" fontId="21" fillId="0" borderId="12" xfId="1" applyNumberFormat="1" applyFont="1" applyFill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right" wrapText="1"/>
    </xf>
    <xf numFmtId="0" fontId="32" fillId="0" borderId="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4" fontId="23" fillId="0" borderId="10" xfId="1" applyNumberFormat="1" applyFont="1" applyFill="1" applyBorder="1" applyAlignment="1">
      <alignment horizontal="center" vertical="center" wrapText="1"/>
    </xf>
    <xf numFmtId="4" fontId="23" fillId="0" borderId="11" xfId="1" applyNumberFormat="1" applyFont="1" applyFill="1" applyBorder="1" applyAlignment="1">
      <alignment horizontal="center" vertical="center" wrapText="1"/>
    </xf>
    <xf numFmtId="4" fontId="23" fillId="0" borderId="10" xfId="1" applyNumberFormat="1" applyFont="1" applyBorder="1" applyAlignment="1">
      <alignment horizontal="center" vertical="center" wrapText="1"/>
    </xf>
    <xf numFmtId="4" fontId="23" fillId="0" borderId="11" xfId="1" applyNumberFormat="1" applyFont="1" applyBorder="1" applyAlignment="1">
      <alignment horizontal="center" vertical="center" wrapText="1"/>
    </xf>
    <xf numFmtId="0" fontId="28" fillId="5" borderId="13" xfId="0" applyFont="1" applyFill="1" applyBorder="1" applyAlignment="1">
      <alignment horizontal="left" vertical="top" wrapText="1"/>
    </xf>
    <xf numFmtId="0" fontId="30" fillId="5" borderId="13" xfId="1" applyFont="1" applyFill="1" applyBorder="1" applyAlignment="1">
      <alignment horizontal="left" vertical="top" wrapText="1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right" wrapText="1"/>
    </xf>
    <xf numFmtId="0" fontId="24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0" borderId="7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</cellXfs>
  <cellStyles count="5">
    <cellStyle name="Обычный" xfId="0" builtinId="0"/>
    <cellStyle name="Обычный 2 2" xfId="1"/>
    <cellStyle name="Обычный_Лист1" xfId="2"/>
    <cellStyle name="Обычный_нулевая ДС ОНК" xfId="3"/>
    <cellStyle name="Обычный_основной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F35" sqref="F35"/>
    </sheetView>
  </sheetViews>
  <sheetFormatPr defaultRowHeight="11.25" x14ac:dyDescent="0.2"/>
  <cols>
    <col min="1" max="1" width="9.33203125" style="136"/>
    <col min="2" max="2" width="24.1640625" style="136" customWidth="1"/>
    <col min="3" max="3" width="14.33203125" style="136" customWidth="1"/>
    <col min="4" max="4" width="9.33203125" style="136"/>
    <col min="5" max="5" width="15.6640625" style="136" customWidth="1"/>
    <col min="6" max="6" width="9.33203125" style="136"/>
    <col min="7" max="7" width="16.5" style="136" customWidth="1"/>
    <col min="8" max="16384" width="9.33203125" style="136"/>
  </cols>
  <sheetData>
    <row r="1" spans="1:8" ht="46.5" customHeight="1" x14ac:dyDescent="0.2">
      <c r="A1" s="186"/>
      <c r="B1" s="186"/>
      <c r="C1" s="186"/>
      <c r="D1" s="186"/>
      <c r="E1" s="186"/>
      <c r="F1" s="313" t="s">
        <v>637</v>
      </c>
      <c r="G1" s="313"/>
      <c r="H1" s="313"/>
    </row>
    <row r="2" spans="1:8" ht="18.75" x14ac:dyDescent="0.2">
      <c r="A2" s="314" t="s">
        <v>638</v>
      </c>
      <c r="B2" s="314"/>
      <c r="C2" s="314"/>
      <c r="D2" s="314"/>
      <c r="E2" s="314"/>
      <c r="F2" s="314"/>
      <c r="G2" s="314"/>
      <c r="H2" s="314"/>
    </row>
    <row r="3" spans="1:8" ht="24.75" customHeight="1" x14ac:dyDescent="0.2">
      <c r="A3" s="315" t="s">
        <v>564</v>
      </c>
      <c r="B3" s="316" t="s">
        <v>639</v>
      </c>
      <c r="C3" s="317" t="s">
        <v>566</v>
      </c>
      <c r="D3" s="317"/>
      <c r="E3" s="318" t="s">
        <v>567</v>
      </c>
      <c r="F3" s="318"/>
      <c r="G3" s="319" t="s">
        <v>568</v>
      </c>
      <c r="H3" s="319"/>
    </row>
    <row r="4" spans="1:8" x14ac:dyDescent="0.2">
      <c r="A4" s="315"/>
      <c r="B4" s="316"/>
      <c r="C4" s="283" t="s">
        <v>569</v>
      </c>
      <c r="D4" s="284" t="s">
        <v>570</v>
      </c>
      <c r="E4" s="285" t="s">
        <v>569</v>
      </c>
      <c r="F4" s="286" t="s">
        <v>570</v>
      </c>
      <c r="G4" s="283" t="s">
        <v>569</v>
      </c>
      <c r="H4" s="286" t="s">
        <v>570</v>
      </c>
    </row>
    <row r="5" spans="1:8" x14ac:dyDescent="0.2">
      <c r="A5" s="287" t="s">
        <v>621</v>
      </c>
      <c r="B5" s="287" t="s">
        <v>634</v>
      </c>
      <c r="C5" s="288">
        <v>109897532.3</v>
      </c>
      <c r="D5" s="289">
        <v>495</v>
      </c>
      <c r="E5" s="288">
        <v>-75110.14</v>
      </c>
      <c r="F5" s="289">
        <v>-2</v>
      </c>
      <c r="G5" s="288">
        <v>109822422.16</v>
      </c>
      <c r="H5" s="289">
        <v>493</v>
      </c>
    </row>
    <row r="6" spans="1:8" x14ac:dyDescent="0.2">
      <c r="A6" s="290"/>
      <c r="B6" s="141" t="s">
        <v>640</v>
      </c>
      <c r="C6" s="142">
        <v>103340227.90000001</v>
      </c>
      <c r="D6" s="143">
        <v>455</v>
      </c>
      <c r="E6" s="142">
        <v>908485.52</v>
      </c>
      <c r="F6" s="144">
        <v>4</v>
      </c>
      <c r="G6" s="142">
        <v>104248713.42</v>
      </c>
      <c r="H6" s="143">
        <v>459</v>
      </c>
    </row>
    <row r="7" spans="1:8" x14ac:dyDescent="0.2">
      <c r="A7" s="145"/>
      <c r="B7" s="146" t="s">
        <v>571</v>
      </c>
      <c r="C7" s="147">
        <v>88804459.579999998</v>
      </c>
      <c r="D7" s="148">
        <v>391</v>
      </c>
      <c r="E7" s="147"/>
      <c r="F7" s="148"/>
      <c r="G7" s="150">
        <v>88804459.579999998</v>
      </c>
      <c r="H7" s="151">
        <v>391</v>
      </c>
    </row>
    <row r="8" spans="1:8" x14ac:dyDescent="0.2">
      <c r="A8" s="145"/>
      <c r="B8" s="146" t="s">
        <v>578</v>
      </c>
      <c r="C8" s="147">
        <v>7267884.1600000001</v>
      </c>
      <c r="D8" s="148">
        <v>32</v>
      </c>
      <c r="E8" s="147"/>
      <c r="F8" s="148"/>
      <c r="G8" s="150">
        <v>7267884.1600000001</v>
      </c>
      <c r="H8" s="151">
        <v>32</v>
      </c>
    </row>
    <row r="9" spans="1:8" x14ac:dyDescent="0.2">
      <c r="A9" s="145"/>
      <c r="B9" s="146" t="s">
        <v>579</v>
      </c>
      <c r="C9" s="147">
        <v>7267884.1600000001</v>
      </c>
      <c r="D9" s="148">
        <v>32</v>
      </c>
      <c r="E9" s="147"/>
      <c r="F9" s="148"/>
      <c r="G9" s="150">
        <v>7267884.1600000001</v>
      </c>
      <c r="H9" s="151">
        <v>32</v>
      </c>
    </row>
    <row r="10" spans="1:8" x14ac:dyDescent="0.2">
      <c r="A10" s="145"/>
      <c r="B10" s="146" t="s">
        <v>580</v>
      </c>
      <c r="C10" s="221"/>
      <c r="D10" s="221"/>
      <c r="E10" s="147"/>
      <c r="F10" s="221"/>
      <c r="G10" s="150">
        <v>0</v>
      </c>
      <c r="H10" s="151">
        <v>0</v>
      </c>
    </row>
    <row r="11" spans="1:8" x14ac:dyDescent="0.2">
      <c r="A11" s="145"/>
      <c r="B11" s="146" t="s">
        <v>581</v>
      </c>
      <c r="C11" s="221"/>
      <c r="D11" s="221"/>
      <c r="E11" s="147"/>
      <c r="F11" s="221"/>
      <c r="G11" s="150">
        <v>0</v>
      </c>
      <c r="H11" s="151">
        <v>0</v>
      </c>
    </row>
    <row r="12" spans="1:8" x14ac:dyDescent="0.2">
      <c r="A12" s="145"/>
      <c r="B12" s="146" t="s">
        <v>582</v>
      </c>
      <c r="C12" s="221"/>
      <c r="D12" s="221"/>
      <c r="E12" s="147"/>
      <c r="F12" s="221"/>
      <c r="G12" s="150">
        <v>0</v>
      </c>
      <c r="H12" s="151">
        <v>0</v>
      </c>
    </row>
    <row r="13" spans="1:8" x14ac:dyDescent="0.2">
      <c r="A13" s="145"/>
      <c r="B13" s="146" t="s">
        <v>583</v>
      </c>
      <c r="C13" s="221"/>
      <c r="D13" s="221"/>
      <c r="E13" s="147"/>
      <c r="F13" s="221"/>
      <c r="G13" s="150">
        <v>0</v>
      </c>
      <c r="H13" s="151">
        <v>0</v>
      </c>
    </row>
    <row r="14" spans="1:8" x14ac:dyDescent="0.2">
      <c r="A14" s="145"/>
      <c r="B14" s="146" t="s">
        <v>584</v>
      </c>
      <c r="C14" s="221"/>
      <c r="D14" s="221"/>
      <c r="E14" s="147"/>
      <c r="F14" s="221"/>
      <c r="G14" s="150">
        <v>0</v>
      </c>
      <c r="H14" s="151">
        <v>0</v>
      </c>
    </row>
    <row r="15" spans="1:8" x14ac:dyDescent="0.2">
      <c r="A15" s="145"/>
      <c r="B15" s="146" t="s">
        <v>585</v>
      </c>
      <c r="C15" s="221"/>
      <c r="D15" s="221"/>
      <c r="E15" s="147"/>
      <c r="F15" s="221"/>
      <c r="G15" s="150">
        <v>0</v>
      </c>
      <c r="H15" s="151">
        <v>0</v>
      </c>
    </row>
    <row r="16" spans="1:8" x14ac:dyDescent="0.2">
      <c r="A16" s="145"/>
      <c r="B16" s="146" t="s">
        <v>586</v>
      </c>
      <c r="C16" s="221"/>
      <c r="D16" s="221"/>
      <c r="E16" s="147"/>
      <c r="F16" s="221"/>
      <c r="G16" s="150">
        <v>0</v>
      </c>
      <c r="H16" s="151">
        <v>0</v>
      </c>
    </row>
    <row r="17" spans="1:8" x14ac:dyDescent="0.2">
      <c r="A17" s="145"/>
      <c r="B17" s="146" t="s">
        <v>587</v>
      </c>
      <c r="C17" s="221"/>
      <c r="D17" s="221"/>
      <c r="E17" s="147">
        <v>908485.52</v>
      </c>
      <c r="F17" s="147">
        <v>4</v>
      </c>
      <c r="G17" s="150">
        <v>908485.52</v>
      </c>
      <c r="H17" s="151">
        <v>4</v>
      </c>
    </row>
    <row r="18" spans="1:8" x14ac:dyDescent="0.2">
      <c r="A18" s="290"/>
      <c r="B18" s="141" t="s">
        <v>641</v>
      </c>
      <c r="C18" s="142">
        <v>6557304.4000000004</v>
      </c>
      <c r="D18" s="143">
        <v>40</v>
      </c>
      <c r="E18" s="142">
        <v>-983595.66</v>
      </c>
      <c r="F18" s="144">
        <v>-6</v>
      </c>
      <c r="G18" s="142">
        <v>5573708.7400000002</v>
      </c>
      <c r="H18" s="143">
        <v>34</v>
      </c>
    </row>
    <row r="19" spans="1:8" x14ac:dyDescent="0.2">
      <c r="A19" s="145"/>
      <c r="B19" s="146" t="s">
        <v>571</v>
      </c>
      <c r="C19" s="147">
        <v>5573708.7400000002</v>
      </c>
      <c r="D19" s="148">
        <v>34</v>
      </c>
      <c r="E19" s="147">
        <v>-983595.66</v>
      </c>
      <c r="F19" s="149">
        <v>-6</v>
      </c>
      <c r="G19" s="150">
        <v>4590113.08</v>
      </c>
      <c r="H19" s="151">
        <v>28</v>
      </c>
    </row>
    <row r="20" spans="1:8" x14ac:dyDescent="0.2">
      <c r="A20" s="145"/>
      <c r="B20" s="146" t="s">
        <v>578</v>
      </c>
      <c r="C20" s="147">
        <v>491797.83</v>
      </c>
      <c r="D20" s="148">
        <v>3</v>
      </c>
      <c r="E20" s="147">
        <v>0</v>
      </c>
      <c r="F20" s="149">
        <v>0</v>
      </c>
      <c r="G20" s="150">
        <v>491797.83</v>
      </c>
      <c r="H20" s="151">
        <v>3</v>
      </c>
    </row>
    <row r="21" spans="1:8" x14ac:dyDescent="0.2">
      <c r="A21" s="145"/>
      <c r="B21" s="146" t="s">
        <v>579</v>
      </c>
      <c r="C21" s="147">
        <v>491797.83</v>
      </c>
      <c r="D21" s="148">
        <v>3</v>
      </c>
      <c r="E21" s="147">
        <v>0</v>
      </c>
      <c r="F21" s="149">
        <v>0</v>
      </c>
      <c r="G21" s="150">
        <v>491797.83</v>
      </c>
      <c r="H21" s="151">
        <v>3</v>
      </c>
    </row>
    <row r="22" spans="1:8" x14ac:dyDescent="0.2">
      <c r="A22" s="145"/>
      <c r="B22" s="146" t="s">
        <v>581</v>
      </c>
      <c r="C22" s="221"/>
      <c r="D22" s="221"/>
      <c r="E22" s="147"/>
      <c r="F22" s="221"/>
      <c r="G22" s="150">
        <v>0</v>
      </c>
      <c r="H22" s="151">
        <v>0</v>
      </c>
    </row>
    <row r="23" spans="1:8" x14ac:dyDescent="0.2">
      <c r="A23" s="145"/>
      <c r="B23" s="146" t="s">
        <v>582</v>
      </c>
      <c r="C23" s="221"/>
      <c r="D23" s="221"/>
      <c r="E23" s="147"/>
      <c r="F23" s="221"/>
      <c r="G23" s="150">
        <v>0</v>
      </c>
      <c r="H23" s="151">
        <v>0</v>
      </c>
    </row>
    <row r="24" spans="1:8" x14ac:dyDescent="0.2">
      <c r="A24" s="145"/>
      <c r="B24" s="146" t="s">
        <v>583</v>
      </c>
      <c r="C24" s="221"/>
      <c r="D24" s="221"/>
      <c r="E24" s="147"/>
      <c r="F24" s="221"/>
      <c r="G24" s="150">
        <v>0</v>
      </c>
      <c r="H24" s="151">
        <v>0</v>
      </c>
    </row>
    <row r="25" spans="1:8" x14ac:dyDescent="0.2">
      <c r="A25" s="145"/>
      <c r="B25" s="146" t="s">
        <v>587</v>
      </c>
      <c r="C25" s="221"/>
      <c r="D25" s="221"/>
      <c r="E25" s="147"/>
      <c r="F25" s="221"/>
      <c r="G25" s="150">
        <v>0</v>
      </c>
      <c r="H25" s="151">
        <v>0</v>
      </c>
    </row>
    <row r="26" spans="1:8" x14ac:dyDescent="0.2">
      <c r="A26" s="311" t="s">
        <v>642</v>
      </c>
      <c r="B26" s="311"/>
      <c r="C26" s="291">
        <v>68794944.629999995</v>
      </c>
      <c r="D26" s="292">
        <v>473</v>
      </c>
      <c r="E26" s="293">
        <v>75110.14</v>
      </c>
      <c r="F26" s="294">
        <v>2</v>
      </c>
      <c r="G26" s="293">
        <f>C26+E26</f>
        <v>68870054.769999996</v>
      </c>
      <c r="H26" s="294">
        <f>D26+F26</f>
        <v>475</v>
      </c>
    </row>
    <row r="27" spans="1:8" x14ac:dyDescent="0.2">
      <c r="A27" s="312" t="s">
        <v>572</v>
      </c>
      <c r="B27" s="312"/>
      <c r="C27" s="295"/>
      <c r="D27" s="296"/>
      <c r="E27" s="295">
        <v>0</v>
      </c>
      <c r="F27" s="296">
        <v>0</v>
      </c>
      <c r="G27" s="295"/>
      <c r="H27" s="296"/>
    </row>
  </sheetData>
  <mergeCells count="9">
    <mergeCell ref="A26:B26"/>
    <mergeCell ref="A27:B2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2"/>
  <sheetViews>
    <sheetView workbookViewId="0">
      <selection sqref="A1:XFD1048576"/>
    </sheetView>
  </sheetViews>
  <sheetFormatPr defaultColWidth="10.5" defaultRowHeight="11.25" outlineLevelRow="2" x14ac:dyDescent="0.2"/>
  <cols>
    <col min="1" max="1" width="10.6640625" style="186" customWidth="1"/>
    <col min="2" max="2" width="29" style="186" customWidth="1"/>
    <col min="3" max="3" width="15.1640625" style="186" customWidth="1"/>
    <col min="4" max="4" width="10.6640625" style="186" customWidth="1"/>
    <col min="5" max="5" width="12.33203125" style="202" customWidth="1"/>
    <col min="6" max="6" width="10.6640625" style="186" customWidth="1"/>
    <col min="7" max="7" width="13.83203125" style="203" customWidth="1"/>
    <col min="8" max="8" width="10.6640625" style="204" customWidth="1"/>
    <col min="9" max="16384" width="10.5" style="136"/>
  </cols>
  <sheetData>
    <row r="1" spans="1:9" ht="42" customHeight="1" x14ac:dyDescent="0.2">
      <c r="A1" s="136"/>
      <c r="B1" s="136"/>
      <c r="C1" s="136"/>
      <c r="D1" s="136"/>
      <c r="E1" s="136"/>
      <c r="F1" s="342" t="s">
        <v>592</v>
      </c>
      <c r="G1" s="342"/>
      <c r="H1" s="342"/>
    </row>
    <row r="2" spans="1:9" s="137" customFormat="1" ht="59.25" customHeight="1" x14ac:dyDescent="0.25">
      <c r="B2" s="321" t="s">
        <v>593</v>
      </c>
      <c r="C2" s="321"/>
      <c r="D2" s="321"/>
      <c r="E2" s="321"/>
      <c r="F2" s="321"/>
      <c r="G2" s="321"/>
      <c r="H2" s="321"/>
    </row>
    <row r="3" spans="1:9" s="138" customFormat="1" ht="36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9" s="138" customFormat="1" ht="21.75" customHeight="1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9" x14ac:dyDescent="0.2">
      <c r="A5" s="183" t="s">
        <v>152</v>
      </c>
      <c r="B5" s="183" t="s">
        <v>153</v>
      </c>
      <c r="C5" s="184">
        <v>5703230</v>
      </c>
      <c r="D5" s="185">
        <v>7910</v>
      </c>
      <c r="E5" s="184">
        <v>1785068.9</v>
      </c>
      <c r="F5" s="184">
        <v>2198</v>
      </c>
      <c r="G5" s="184">
        <v>7488298.9000000004</v>
      </c>
      <c r="H5" s="185">
        <v>10108</v>
      </c>
      <c r="I5" s="186"/>
    </row>
    <row r="6" spans="1:9" outlineLevel="1" x14ac:dyDescent="0.2">
      <c r="A6" s="187"/>
      <c r="B6" s="188" t="s">
        <v>594</v>
      </c>
      <c r="C6" s="189">
        <v>5703230</v>
      </c>
      <c r="D6" s="190">
        <v>7910</v>
      </c>
      <c r="E6" s="189">
        <v>1785068.9</v>
      </c>
      <c r="F6" s="189">
        <v>2198</v>
      </c>
      <c r="G6" s="191">
        <v>7488298.9000000004</v>
      </c>
      <c r="H6" s="192">
        <v>10108</v>
      </c>
      <c r="I6" s="186"/>
    </row>
    <row r="7" spans="1:9" outlineLevel="2" x14ac:dyDescent="0.2">
      <c r="A7" s="193"/>
      <c r="B7" s="194" t="s">
        <v>571</v>
      </c>
      <c r="C7" s="195">
        <v>5703230</v>
      </c>
      <c r="D7" s="196">
        <v>7910</v>
      </c>
      <c r="E7" s="195">
        <v>1785068.9</v>
      </c>
      <c r="F7" s="195">
        <v>2198</v>
      </c>
      <c r="G7" s="197">
        <v>7488298.9000000004</v>
      </c>
      <c r="H7" s="198">
        <v>10108</v>
      </c>
      <c r="I7" s="186"/>
    </row>
    <row r="8" spans="1:9" x14ac:dyDescent="0.2">
      <c r="A8" s="183" t="s">
        <v>158</v>
      </c>
      <c r="B8" s="183" t="s">
        <v>159</v>
      </c>
      <c r="C8" s="184">
        <v>10493140</v>
      </c>
      <c r="D8" s="185">
        <v>14554</v>
      </c>
      <c r="E8" s="184">
        <v>2210812.91</v>
      </c>
      <c r="F8" s="184">
        <v>2380</v>
      </c>
      <c r="G8" s="184">
        <v>12703952.91</v>
      </c>
      <c r="H8" s="185">
        <v>16934</v>
      </c>
    </row>
    <row r="9" spans="1:9" outlineLevel="1" x14ac:dyDescent="0.2">
      <c r="A9" s="187"/>
      <c r="B9" s="188" t="s">
        <v>594</v>
      </c>
      <c r="C9" s="189">
        <v>10493140</v>
      </c>
      <c r="D9" s="190">
        <v>14554</v>
      </c>
      <c r="E9" s="189">
        <v>2210812.91</v>
      </c>
      <c r="F9" s="189">
        <v>2380</v>
      </c>
      <c r="G9" s="191">
        <v>12703952.91</v>
      </c>
      <c r="H9" s="192">
        <v>16934</v>
      </c>
    </row>
    <row r="10" spans="1:9" outlineLevel="2" x14ac:dyDescent="0.2">
      <c r="A10" s="193"/>
      <c r="B10" s="194" t="s">
        <v>571</v>
      </c>
      <c r="C10" s="195">
        <v>10493140</v>
      </c>
      <c r="D10" s="196">
        <v>14554</v>
      </c>
      <c r="E10" s="195">
        <v>2210812.91</v>
      </c>
      <c r="F10" s="195">
        <v>2380</v>
      </c>
      <c r="G10" s="197">
        <v>12703952.91</v>
      </c>
      <c r="H10" s="198">
        <v>16934</v>
      </c>
    </row>
    <row r="11" spans="1:9" x14ac:dyDescent="0.2">
      <c r="A11" s="183" t="s">
        <v>138</v>
      </c>
      <c r="B11" s="183" t="s">
        <v>139</v>
      </c>
      <c r="C11" s="184">
        <v>4621537</v>
      </c>
      <c r="D11" s="185">
        <v>6410</v>
      </c>
      <c r="E11" s="184">
        <v>2213932.2799999998</v>
      </c>
      <c r="F11" s="184">
        <v>9112</v>
      </c>
      <c r="G11" s="184">
        <v>6835469.2800000003</v>
      </c>
      <c r="H11" s="185">
        <v>15522</v>
      </c>
    </row>
    <row r="12" spans="1:9" outlineLevel="1" x14ac:dyDescent="0.2">
      <c r="A12" s="187"/>
      <c r="B12" s="188" t="s">
        <v>594</v>
      </c>
      <c r="C12" s="189">
        <v>4621537</v>
      </c>
      <c r="D12" s="190">
        <v>6410</v>
      </c>
      <c r="E12" s="189">
        <v>2213932.2799999998</v>
      </c>
      <c r="F12" s="189">
        <v>9112</v>
      </c>
      <c r="G12" s="191">
        <v>6835469.2800000003</v>
      </c>
      <c r="H12" s="192">
        <v>15522</v>
      </c>
    </row>
    <row r="13" spans="1:9" outlineLevel="2" x14ac:dyDescent="0.2">
      <c r="A13" s="193"/>
      <c r="B13" s="194" t="s">
        <v>571</v>
      </c>
      <c r="C13" s="195">
        <v>4621537</v>
      </c>
      <c r="D13" s="196">
        <v>6410</v>
      </c>
      <c r="E13" s="195">
        <v>2213932.2799999998</v>
      </c>
      <c r="F13" s="195">
        <v>9112</v>
      </c>
      <c r="G13" s="197">
        <v>6835469.2800000003</v>
      </c>
      <c r="H13" s="198">
        <v>15522</v>
      </c>
    </row>
    <row r="14" spans="1:9" x14ac:dyDescent="0.2">
      <c r="A14" s="183" t="s">
        <v>26</v>
      </c>
      <c r="B14" s="183" t="s">
        <v>27</v>
      </c>
      <c r="C14" s="184">
        <v>1322864</v>
      </c>
      <c r="D14" s="185">
        <v>1835</v>
      </c>
      <c r="E14" s="184">
        <v>109288.45</v>
      </c>
      <c r="F14" s="184">
        <v>1340</v>
      </c>
      <c r="G14" s="184">
        <v>1432152.45</v>
      </c>
      <c r="H14" s="185">
        <f>D14+F14</f>
        <v>3175</v>
      </c>
    </row>
    <row r="15" spans="1:9" outlineLevel="1" x14ac:dyDescent="0.2">
      <c r="A15" s="187"/>
      <c r="B15" s="188" t="s">
        <v>594</v>
      </c>
      <c r="C15" s="189">
        <v>1322864</v>
      </c>
      <c r="D15" s="190">
        <v>1835</v>
      </c>
      <c r="E15" s="189">
        <v>109288.45</v>
      </c>
      <c r="F15" s="189">
        <v>1340</v>
      </c>
      <c r="G15" s="191">
        <v>1432152.45</v>
      </c>
      <c r="H15" s="192">
        <v>3175</v>
      </c>
    </row>
    <row r="16" spans="1:9" outlineLevel="2" x14ac:dyDescent="0.2">
      <c r="A16" s="193"/>
      <c r="B16" s="194" t="s">
        <v>571</v>
      </c>
      <c r="C16" s="195">
        <v>1322864</v>
      </c>
      <c r="D16" s="196">
        <v>1835</v>
      </c>
      <c r="E16" s="195">
        <v>109288.45</v>
      </c>
      <c r="F16" s="195">
        <v>1340</v>
      </c>
      <c r="G16" s="197">
        <v>1432152.45</v>
      </c>
      <c r="H16" s="198">
        <v>3175</v>
      </c>
    </row>
    <row r="17" spans="1:9" ht="21" x14ac:dyDescent="0.2">
      <c r="A17" s="183" t="s">
        <v>164</v>
      </c>
      <c r="B17" s="183" t="s">
        <v>165</v>
      </c>
      <c r="C17" s="184">
        <v>2463956</v>
      </c>
      <c r="D17" s="185">
        <v>3417</v>
      </c>
      <c r="E17" s="184">
        <v>553791.25</v>
      </c>
      <c r="F17" s="184">
        <v>-1014</v>
      </c>
      <c r="G17" s="184">
        <v>3017747.25</v>
      </c>
      <c r="H17" s="185">
        <v>2403</v>
      </c>
    </row>
    <row r="18" spans="1:9" outlineLevel="1" x14ac:dyDescent="0.2">
      <c r="A18" s="187"/>
      <c r="B18" s="188" t="s">
        <v>594</v>
      </c>
      <c r="C18" s="189">
        <v>2463956</v>
      </c>
      <c r="D18" s="190">
        <v>3417</v>
      </c>
      <c r="E18" s="189">
        <v>553791.25</v>
      </c>
      <c r="F18" s="189">
        <v>-1014</v>
      </c>
      <c r="G18" s="191">
        <v>3017747.25</v>
      </c>
      <c r="H18" s="192">
        <v>2403</v>
      </c>
    </row>
    <row r="19" spans="1:9" outlineLevel="2" x14ac:dyDescent="0.2">
      <c r="A19" s="193"/>
      <c r="B19" s="194" t="s">
        <v>571</v>
      </c>
      <c r="C19" s="195">
        <v>2463956</v>
      </c>
      <c r="D19" s="196">
        <v>3417</v>
      </c>
      <c r="E19" s="195">
        <v>553791.25</v>
      </c>
      <c r="F19" s="195">
        <v>-1014</v>
      </c>
      <c r="G19" s="197">
        <v>3017747.25</v>
      </c>
      <c r="H19" s="198">
        <v>2403</v>
      </c>
    </row>
    <row r="20" spans="1:9" x14ac:dyDescent="0.2">
      <c r="A20" s="183" t="s">
        <v>58</v>
      </c>
      <c r="B20" s="183" t="s">
        <v>59</v>
      </c>
      <c r="C20" s="184">
        <v>1154491</v>
      </c>
      <c r="D20" s="185">
        <v>1601</v>
      </c>
      <c r="E20" s="184">
        <v>274601.93</v>
      </c>
      <c r="F20" s="184">
        <v>-447</v>
      </c>
      <c r="G20" s="184">
        <v>1429092.93</v>
      </c>
      <c r="H20" s="185">
        <v>1154</v>
      </c>
    </row>
    <row r="21" spans="1:9" outlineLevel="1" x14ac:dyDescent="0.2">
      <c r="A21" s="187"/>
      <c r="B21" s="188" t="s">
        <v>594</v>
      </c>
      <c r="C21" s="189">
        <v>1154491</v>
      </c>
      <c r="D21" s="190">
        <v>1601</v>
      </c>
      <c r="E21" s="189">
        <v>274601.93</v>
      </c>
      <c r="F21" s="189">
        <v>-447</v>
      </c>
      <c r="G21" s="191">
        <v>1429092.93</v>
      </c>
      <c r="H21" s="192">
        <v>1154</v>
      </c>
    </row>
    <row r="22" spans="1:9" outlineLevel="2" x14ac:dyDescent="0.2">
      <c r="A22" s="193"/>
      <c r="B22" s="194" t="s">
        <v>571</v>
      </c>
      <c r="C22" s="195">
        <v>1154491</v>
      </c>
      <c r="D22" s="196">
        <v>1601</v>
      </c>
      <c r="E22" s="195">
        <v>274601.93</v>
      </c>
      <c r="F22" s="195">
        <v>-447</v>
      </c>
      <c r="G22" s="197">
        <v>1429092.93</v>
      </c>
      <c r="H22" s="198">
        <v>1154</v>
      </c>
    </row>
    <row r="23" spans="1:9" ht="21" x14ac:dyDescent="0.2">
      <c r="A23" s="183" t="s">
        <v>76</v>
      </c>
      <c r="B23" s="183" t="s">
        <v>77</v>
      </c>
      <c r="C23" s="184">
        <v>226432</v>
      </c>
      <c r="D23" s="199">
        <v>314</v>
      </c>
      <c r="E23" s="184">
        <v>19293.22</v>
      </c>
      <c r="F23" s="184">
        <v>230</v>
      </c>
      <c r="G23" s="184">
        <v>245725.22</v>
      </c>
      <c r="H23" s="185">
        <v>544</v>
      </c>
    </row>
    <row r="24" spans="1:9" outlineLevel="1" x14ac:dyDescent="0.2">
      <c r="A24" s="187"/>
      <c r="B24" s="188" t="s">
        <v>594</v>
      </c>
      <c r="C24" s="189">
        <v>226432</v>
      </c>
      <c r="D24" s="200">
        <v>314</v>
      </c>
      <c r="E24" s="189">
        <v>19293.22</v>
      </c>
      <c r="F24" s="189">
        <v>230</v>
      </c>
      <c r="G24" s="191">
        <v>245725.22</v>
      </c>
      <c r="H24" s="192">
        <v>544</v>
      </c>
    </row>
    <row r="25" spans="1:9" outlineLevel="2" x14ac:dyDescent="0.2">
      <c r="A25" s="193"/>
      <c r="B25" s="194" t="s">
        <v>571</v>
      </c>
      <c r="C25" s="195">
        <v>226432</v>
      </c>
      <c r="D25" s="201">
        <v>314</v>
      </c>
      <c r="E25" s="195">
        <v>19293.22</v>
      </c>
      <c r="F25" s="195">
        <v>230</v>
      </c>
      <c r="G25" s="197">
        <v>245725.22</v>
      </c>
      <c r="H25" s="198">
        <v>544</v>
      </c>
    </row>
    <row r="26" spans="1:9" x14ac:dyDescent="0.2">
      <c r="A26" s="352" t="s">
        <v>572</v>
      </c>
      <c r="B26" s="352"/>
      <c r="C26" s="184">
        <f>C5+C8+C11+C14+C17+C20+C23</f>
        <v>25985650</v>
      </c>
      <c r="D26" s="185">
        <f>D5+D8+D11+D14+D17+D20+D23</f>
        <v>36041</v>
      </c>
      <c r="E26" s="184">
        <f t="shared" ref="E26:G26" si="0">E5+E8+E11+E14+E17+E20+E23</f>
        <v>7166788.9399999995</v>
      </c>
      <c r="F26" s="185">
        <f>F5+F8+F11+F14+F17+F20+F23</f>
        <v>13799</v>
      </c>
      <c r="G26" s="184">
        <f t="shared" si="0"/>
        <v>33152438.940000001</v>
      </c>
      <c r="H26" s="185">
        <f>H5+H8+H11+H14+H17+H20+H23</f>
        <v>49840</v>
      </c>
    </row>
    <row r="27" spans="1:9" x14ac:dyDescent="0.2">
      <c r="G27" s="202"/>
      <c r="H27" s="186"/>
    </row>
    <row r="28" spans="1:9" x14ac:dyDescent="0.2">
      <c r="G28" s="202"/>
      <c r="H28" s="186"/>
    </row>
    <row r="29" spans="1:9" x14ac:dyDescent="0.2">
      <c r="G29" s="202"/>
      <c r="H29" s="186"/>
    </row>
    <row r="30" spans="1:9" x14ac:dyDescent="0.2">
      <c r="G30" s="202"/>
      <c r="H30" s="186"/>
    </row>
    <row r="31" spans="1:9" x14ac:dyDescent="0.2">
      <c r="G31" s="202"/>
      <c r="H31" s="186"/>
    </row>
    <row r="32" spans="1:9" x14ac:dyDescent="0.2">
      <c r="G32" s="202"/>
      <c r="H32" s="186"/>
      <c r="I32" s="186"/>
    </row>
    <row r="33" spans="7:8" x14ac:dyDescent="0.2">
      <c r="G33" s="202"/>
      <c r="H33" s="186"/>
    </row>
    <row r="34" spans="7:8" x14ac:dyDescent="0.2">
      <c r="G34" s="202"/>
      <c r="H34" s="186"/>
    </row>
    <row r="35" spans="7:8" x14ac:dyDescent="0.2">
      <c r="G35" s="202"/>
      <c r="H35" s="186"/>
    </row>
    <row r="36" spans="7:8" x14ac:dyDescent="0.2">
      <c r="G36" s="202"/>
      <c r="H36" s="186"/>
    </row>
    <row r="37" spans="7:8" x14ac:dyDescent="0.2">
      <c r="G37" s="202"/>
      <c r="H37" s="186"/>
    </row>
    <row r="38" spans="7:8" x14ac:dyDescent="0.2">
      <c r="G38" s="202"/>
      <c r="H38" s="186"/>
    </row>
    <row r="39" spans="7:8" x14ac:dyDescent="0.2">
      <c r="G39" s="202"/>
      <c r="H39" s="186"/>
    </row>
    <row r="40" spans="7:8" x14ac:dyDescent="0.2">
      <c r="G40" s="202"/>
      <c r="H40" s="186"/>
    </row>
    <row r="41" spans="7:8" x14ac:dyDescent="0.2">
      <c r="G41" s="202"/>
      <c r="H41" s="186"/>
    </row>
    <row r="42" spans="7:8" x14ac:dyDescent="0.2">
      <c r="G42" s="202"/>
      <c r="H42" s="186"/>
    </row>
    <row r="43" spans="7:8" x14ac:dyDescent="0.2">
      <c r="G43" s="202"/>
      <c r="H43" s="186"/>
    </row>
    <row r="44" spans="7:8" x14ac:dyDescent="0.2">
      <c r="G44" s="202"/>
      <c r="H44" s="186"/>
    </row>
    <row r="45" spans="7:8" x14ac:dyDescent="0.2">
      <c r="G45" s="202"/>
      <c r="H45" s="186"/>
    </row>
    <row r="46" spans="7:8" x14ac:dyDescent="0.2">
      <c r="G46" s="202"/>
      <c r="H46" s="186"/>
    </row>
    <row r="47" spans="7:8" x14ac:dyDescent="0.2">
      <c r="G47" s="202"/>
      <c r="H47" s="186"/>
    </row>
    <row r="48" spans="7:8" x14ac:dyDescent="0.2">
      <c r="G48" s="202"/>
      <c r="H48" s="186"/>
    </row>
    <row r="49" spans="7:8" x14ac:dyDescent="0.2">
      <c r="G49" s="202"/>
      <c r="H49" s="186"/>
    </row>
    <row r="50" spans="7:8" x14ac:dyDescent="0.2">
      <c r="G50" s="202"/>
      <c r="H50" s="186"/>
    </row>
    <row r="51" spans="7:8" x14ac:dyDescent="0.2">
      <c r="G51" s="202"/>
      <c r="H51" s="186"/>
    </row>
    <row r="52" spans="7:8" x14ac:dyDescent="0.2">
      <c r="G52" s="202"/>
      <c r="H52" s="186"/>
    </row>
    <row r="53" spans="7:8" x14ac:dyDescent="0.2">
      <c r="G53" s="202"/>
      <c r="H53" s="186"/>
    </row>
    <row r="54" spans="7:8" x14ac:dyDescent="0.2">
      <c r="G54" s="202"/>
      <c r="H54" s="186"/>
    </row>
    <row r="55" spans="7:8" x14ac:dyDescent="0.2">
      <c r="G55" s="202"/>
      <c r="H55" s="186"/>
    </row>
    <row r="56" spans="7:8" x14ac:dyDescent="0.2">
      <c r="G56" s="202"/>
      <c r="H56" s="186"/>
    </row>
    <row r="57" spans="7:8" x14ac:dyDescent="0.2">
      <c r="G57" s="202"/>
      <c r="H57" s="186"/>
    </row>
    <row r="58" spans="7:8" x14ac:dyDescent="0.2">
      <c r="G58" s="202"/>
      <c r="H58" s="186"/>
    </row>
    <row r="59" spans="7:8" x14ac:dyDescent="0.2">
      <c r="G59" s="202"/>
      <c r="H59" s="186"/>
    </row>
    <row r="60" spans="7:8" x14ac:dyDescent="0.2">
      <c r="G60" s="202"/>
      <c r="H60" s="186"/>
    </row>
    <row r="61" spans="7:8" x14ac:dyDescent="0.2">
      <c r="G61" s="202"/>
      <c r="H61" s="186"/>
    </row>
    <row r="62" spans="7:8" x14ac:dyDescent="0.2">
      <c r="G62" s="202"/>
      <c r="H62" s="186"/>
    </row>
    <row r="63" spans="7:8" x14ac:dyDescent="0.2">
      <c r="G63" s="202"/>
      <c r="H63" s="186"/>
    </row>
    <row r="64" spans="7:8" x14ac:dyDescent="0.2">
      <c r="G64" s="202"/>
      <c r="H64" s="186"/>
    </row>
    <row r="65" spans="7:8" x14ac:dyDescent="0.2">
      <c r="G65" s="202"/>
      <c r="H65" s="186"/>
    </row>
    <row r="66" spans="7:8" x14ac:dyDescent="0.2">
      <c r="G66" s="202"/>
      <c r="H66" s="186"/>
    </row>
    <row r="67" spans="7:8" x14ac:dyDescent="0.2">
      <c r="G67" s="202"/>
      <c r="H67" s="186"/>
    </row>
    <row r="68" spans="7:8" x14ac:dyDescent="0.2">
      <c r="G68" s="202"/>
      <c r="H68" s="186"/>
    </row>
    <row r="69" spans="7:8" x14ac:dyDescent="0.2">
      <c r="G69" s="202"/>
      <c r="H69" s="186"/>
    </row>
    <row r="70" spans="7:8" x14ac:dyDescent="0.2">
      <c r="G70" s="202"/>
      <c r="H70" s="186"/>
    </row>
    <row r="71" spans="7:8" x14ac:dyDescent="0.2">
      <c r="G71" s="202"/>
      <c r="H71" s="186"/>
    </row>
    <row r="72" spans="7:8" x14ac:dyDescent="0.2">
      <c r="G72" s="202"/>
      <c r="H72" s="186"/>
    </row>
    <row r="73" spans="7:8" x14ac:dyDescent="0.2">
      <c r="G73" s="202"/>
      <c r="H73" s="186"/>
    </row>
    <row r="74" spans="7:8" x14ac:dyDescent="0.2">
      <c r="G74" s="202"/>
      <c r="H74" s="186"/>
    </row>
    <row r="75" spans="7:8" x14ac:dyDescent="0.2">
      <c r="G75" s="202"/>
      <c r="H75" s="186"/>
    </row>
    <row r="76" spans="7:8" x14ac:dyDescent="0.2">
      <c r="G76" s="202"/>
      <c r="H76" s="186"/>
    </row>
    <row r="77" spans="7:8" x14ac:dyDescent="0.2">
      <c r="G77" s="202"/>
      <c r="H77" s="186"/>
    </row>
    <row r="78" spans="7:8" x14ac:dyDescent="0.2">
      <c r="G78" s="202"/>
      <c r="H78" s="186"/>
    </row>
    <row r="79" spans="7:8" x14ac:dyDescent="0.2">
      <c r="G79" s="202"/>
      <c r="H79" s="186"/>
    </row>
    <row r="80" spans="7:8" x14ac:dyDescent="0.2">
      <c r="G80" s="202"/>
      <c r="H80" s="186"/>
    </row>
    <row r="81" spans="7:9" x14ac:dyDescent="0.2">
      <c r="G81" s="202"/>
      <c r="H81" s="186"/>
    </row>
    <row r="82" spans="7:9" x14ac:dyDescent="0.2">
      <c r="G82" s="202"/>
      <c r="H82" s="186"/>
    </row>
    <row r="83" spans="7:9" x14ac:dyDescent="0.2">
      <c r="G83" s="202"/>
      <c r="H83" s="186"/>
    </row>
    <row r="84" spans="7:9" x14ac:dyDescent="0.2">
      <c r="G84" s="202"/>
      <c r="H84" s="186"/>
    </row>
    <row r="85" spans="7:9" x14ac:dyDescent="0.2">
      <c r="G85" s="202"/>
      <c r="H85" s="186"/>
    </row>
    <row r="86" spans="7:9" x14ac:dyDescent="0.2">
      <c r="G86" s="202"/>
      <c r="H86" s="186"/>
    </row>
    <row r="87" spans="7:9" x14ac:dyDescent="0.2">
      <c r="G87" s="202"/>
      <c r="H87" s="186"/>
    </row>
    <row r="88" spans="7:9" x14ac:dyDescent="0.2">
      <c r="G88" s="202"/>
      <c r="H88" s="186"/>
      <c r="I88" s="186"/>
    </row>
    <row r="89" spans="7:9" x14ac:dyDescent="0.2">
      <c r="G89" s="202"/>
      <c r="H89" s="186"/>
    </row>
    <row r="90" spans="7:9" x14ac:dyDescent="0.2">
      <c r="G90" s="202"/>
      <c r="H90" s="186"/>
    </row>
    <row r="91" spans="7:9" x14ac:dyDescent="0.2">
      <c r="G91" s="202"/>
      <c r="H91" s="186"/>
    </row>
    <row r="92" spans="7:9" x14ac:dyDescent="0.2">
      <c r="G92" s="202"/>
      <c r="H92" s="186"/>
    </row>
    <row r="93" spans="7:9" x14ac:dyDescent="0.2">
      <c r="G93" s="202"/>
      <c r="H93" s="186"/>
    </row>
    <row r="94" spans="7:9" x14ac:dyDescent="0.2">
      <c r="G94" s="202"/>
      <c r="H94" s="186"/>
    </row>
    <row r="95" spans="7:9" x14ac:dyDescent="0.2">
      <c r="G95" s="202"/>
      <c r="H95" s="186"/>
    </row>
    <row r="96" spans="7:9" x14ac:dyDescent="0.2">
      <c r="G96" s="202"/>
      <c r="H96" s="186"/>
    </row>
    <row r="97" spans="7:8" x14ac:dyDescent="0.2">
      <c r="G97" s="202"/>
      <c r="H97" s="186"/>
    </row>
    <row r="98" spans="7:8" x14ac:dyDescent="0.2">
      <c r="G98" s="202"/>
      <c r="H98" s="186"/>
    </row>
    <row r="99" spans="7:8" x14ac:dyDescent="0.2">
      <c r="G99" s="202"/>
      <c r="H99" s="186"/>
    </row>
    <row r="100" spans="7:8" x14ac:dyDescent="0.2">
      <c r="G100" s="202"/>
      <c r="H100" s="186"/>
    </row>
    <row r="101" spans="7:8" x14ac:dyDescent="0.2">
      <c r="G101" s="202"/>
      <c r="H101" s="186"/>
    </row>
    <row r="102" spans="7:8" x14ac:dyDescent="0.2">
      <c r="G102" s="202"/>
      <c r="H102" s="186"/>
    </row>
    <row r="103" spans="7:8" x14ac:dyDescent="0.2">
      <c r="G103" s="202"/>
      <c r="H103" s="186"/>
    </row>
    <row r="104" spans="7:8" x14ac:dyDescent="0.2">
      <c r="G104" s="202"/>
      <c r="H104" s="186"/>
    </row>
    <row r="105" spans="7:8" x14ac:dyDescent="0.2">
      <c r="G105" s="202"/>
      <c r="H105" s="186"/>
    </row>
    <row r="106" spans="7:8" x14ac:dyDescent="0.2">
      <c r="G106" s="202"/>
      <c r="H106" s="186"/>
    </row>
    <row r="107" spans="7:8" x14ac:dyDescent="0.2">
      <c r="G107" s="202"/>
      <c r="H107" s="186"/>
    </row>
    <row r="108" spans="7:8" x14ac:dyDescent="0.2">
      <c r="G108" s="202"/>
      <c r="H108" s="186"/>
    </row>
    <row r="109" spans="7:8" x14ac:dyDescent="0.2">
      <c r="G109" s="202"/>
      <c r="H109" s="186"/>
    </row>
    <row r="110" spans="7:8" x14ac:dyDescent="0.2">
      <c r="G110" s="202"/>
      <c r="H110" s="186"/>
    </row>
    <row r="111" spans="7:8" x14ac:dyDescent="0.2">
      <c r="G111" s="202"/>
      <c r="H111" s="186"/>
    </row>
    <row r="112" spans="7:8" x14ac:dyDescent="0.2">
      <c r="G112" s="202"/>
      <c r="H112" s="186"/>
    </row>
    <row r="113" spans="7:8" x14ac:dyDescent="0.2">
      <c r="G113" s="202"/>
      <c r="H113" s="186"/>
    </row>
    <row r="114" spans="7:8" x14ac:dyDescent="0.2">
      <c r="G114" s="202"/>
      <c r="H114" s="186"/>
    </row>
    <row r="115" spans="7:8" x14ac:dyDescent="0.2">
      <c r="G115" s="202"/>
      <c r="H115" s="186"/>
    </row>
    <row r="116" spans="7:8" x14ac:dyDescent="0.2">
      <c r="G116" s="202"/>
      <c r="H116" s="186"/>
    </row>
    <row r="117" spans="7:8" x14ac:dyDescent="0.2">
      <c r="G117" s="202"/>
      <c r="H117" s="186"/>
    </row>
    <row r="118" spans="7:8" x14ac:dyDescent="0.2">
      <c r="G118" s="202"/>
      <c r="H118" s="186"/>
    </row>
    <row r="119" spans="7:8" x14ac:dyDescent="0.2">
      <c r="G119" s="202"/>
      <c r="H119" s="186"/>
    </row>
    <row r="120" spans="7:8" x14ac:dyDescent="0.2">
      <c r="G120" s="202"/>
      <c r="H120" s="186"/>
    </row>
    <row r="121" spans="7:8" x14ac:dyDescent="0.2">
      <c r="G121" s="202"/>
      <c r="H121" s="186"/>
    </row>
    <row r="122" spans="7:8" x14ac:dyDescent="0.2">
      <c r="G122" s="202"/>
      <c r="H122" s="186"/>
    </row>
    <row r="123" spans="7:8" x14ac:dyDescent="0.2">
      <c r="G123" s="202"/>
      <c r="H123" s="186"/>
    </row>
    <row r="124" spans="7:8" x14ac:dyDescent="0.2">
      <c r="G124" s="202"/>
      <c r="H124" s="186"/>
    </row>
    <row r="125" spans="7:8" x14ac:dyDescent="0.2">
      <c r="G125" s="202"/>
      <c r="H125" s="186"/>
    </row>
    <row r="126" spans="7:8" x14ac:dyDescent="0.2">
      <c r="G126" s="202"/>
      <c r="H126" s="186"/>
    </row>
    <row r="127" spans="7:8" x14ac:dyDescent="0.2">
      <c r="G127" s="202"/>
      <c r="H127" s="186"/>
    </row>
    <row r="128" spans="7:8" x14ac:dyDescent="0.2">
      <c r="G128" s="202"/>
      <c r="H128" s="186"/>
    </row>
    <row r="129" spans="7:8" x14ac:dyDescent="0.2">
      <c r="G129" s="202"/>
      <c r="H129" s="186"/>
    </row>
    <row r="130" spans="7:8" x14ac:dyDescent="0.2">
      <c r="G130" s="202"/>
      <c r="H130" s="186"/>
    </row>
    <row r="131" spans="7:8" x14ac:dyDescent="0.2">
      <c r="G131" s="202"/>
      <c r="H131" s="186"/>
    </row>
    <row r="132" spans="7:8" x14ac:dyDescent="0.2">
      <c r="G132" s="202"/>
      <c r="H132" s="186"/>
    </row>
    <row r="133" spans="7:8" x14ac:dyDescent="0.2">
      <c r="G133" s="202"/>
      <c r="H133" s="186"/>
    </row>
    <row r="134" spans="7:8" x14ac:dyDescent="0.2">
      <c r="G134" s="202"/>
      <c r="H134" s="186"/>
    </row>
    <row r="135" spans="7:8" x14ac:dyDescent="0.2">
      <c r="G135" s="202"/>
      <c r="H135" s="186"/>
    </row>
    <row r="136" spans="7:8" x14ac:dyDescent="0.2">
      <c r="G136" s="202"/>
      <c r="H136" s="186"/>
    </row>
    <row r="137" spans="7:8" x14ac:dyDescent="0.2">
      <c r="G137" s="202"/>
      <c r="H137" s="186"/>
    </row>
    <row r="138" spans="7:8" x14ac:dyDescent="0.2">
      <c r="G138" s="202"/>
      <c r="H138" s="186"/>
    </row>
    <row r="139" spans="7:8" x14ac:dyDescent="0.2">
      <c r="G139" s="202"/>
      <c r="H139" s="186"/>
    </row>
    <row r="140" spans="7:8" x14ac:dyDescent="0.2">
      <c r="G140" s="202"/>
      <c r="H140" s="186"/>
    </row>
    <row r="141" spans="7:8" x14ac:dyDescent="0.2">
      <c r="G141" s="202"/>
      <c r="H141" s="186"/>
    </row>
    <row r="142" spans="7:8" x14ac:dyDescent="0.2">
      <c r="G142" s="202"/>
      <c r="H142" s="186"/>
    </row>
    <row r="143" spans="7:8" x14ac:dyDescent="0.2">
      <c r="G143" s="202"/>
      <c r="H143" s="186"/>
    </row>
    <row r="144" spans="7:8" x14ac:dyDescent="0.2">
      <c r="G144" s="202"/>
      <c r="H144" s="186"/>
    </row>
    <row r="145" spans="7:8" x14ac:dyDescent="0.2">
      <c r="G145" s="202"/>
      <c r="H145" s="186"/>
    </row>
    <row r="146" spans="7:8" x14ac:dyDescent="0.2">
      <c r="G146" s="202"/>
      <c r="H146" s="186"/>
    </row>
    <row r="147" spans="7:8" x14ac:dyDescent="0.2">
      <c r="G147" s="202"/>
      <c r="H147" s="186"/>
    </row>
    <row r="148" spans="7:8" x14ac:dyDescent="0.2">
      <c r="G148" s="202"/>
      <c r="H148" s="186"/>
    </row>
    <row r="149" spans="7:8" x14ac:dyDescent="0.2">
      <c r="G149" s="202"/>
      <c r="H149" s="186"/>
    </row>
    <row r="150" spans="7:8" x14ac:dyDescent="0.2">
      <c r="G150" s="202"/>
      <c r="H150" s="186"/>
    </row>
    <row r="151" spans="7:8" x14ac:dyDescent="0.2">
      <c r="G151" s="202"/>
      <c r="H151" s="186"/>
    </row>
    <row r="152" spans="7:8" x14ac:dyDescent="0.2">
      <c r="G152" s="202"/>
      <c r="H152" s="186"/>
    </row>
    <row r="153" spans="7:8" x14ac:dyDescent="0.2">
      <c r="G153" s="202"/>
      <c r="H153" s="186"/>
    </row>
    <row r="154" spans="7:8" x14ac:dyDescent="0.2">
      <c r="G154" s="202"/>
      <c r="H154" s="186"/>
    </row>
    <row r="155" spans="7:8" x14ac:dyDescent="0.2">
      <c r="G155" s="202"/>
      <c r="H155" s="186"/>
    </row>
    <row r="156" spans="7:8" x14ac:dyDescent="0.2">
      <c r="G156" s="202"/>
      <c r="H156" s="186"/>
    </row>
    <row r="157" spans="7:8" x14ac:dyDescent="0.2">
      <c r="G157" s="202"/>
      <c r="H157" s="186"/>
    </row>
    <row r="158" spans="7:8" x14ac:dyDescent="0.2">
      <c r="G158" s="202"/>
      <c r="H158" s="186"/>
    </row>
    <row r="159" spans="7:8" x14ac:dyDescent="0.2">
      <c r="G159" s="202"/>
      <c r="H159" s="186"/>
    </row>
    <row r="160" spans="7:8" x14ac:dyDescent="0.2">
      <c r="G160" s="202"/>
      <c r="H160" s="186"/>
    </row>
    <row r="161" spans="7:8" x14ac:dyDescent="0.2">
      <c r="G161" s="202"/>
      <c r="H161" s="186"/>
    </row>
    <row r="162" spans="7:8" x14ac:dyDescent="0.2">
      <c r="G162" s="202"/>
      <c r="H162" s="186"/>
    </row>
    <row r="163" spans="7:8" x14ac:dyDescent="0.2">
      <c r="G163" s="202"/>
      <c r="H163" s="186"/>
    </row>
    <row r="164" spans="7:8" x14ac:dyDescent="0.2">
      <c r="G164" s="202"/>
      <c r="H164" s="186"/>
    </row>
    <row r="165" spans="7:8" x14ac:dyDescent="0.2">
      <c r="G165" s="202"/>
      <c r="H165" s="186"/>
    </row>
    <row r="166" spans="7:8" x14ac:dyDescent="0.2">
      <c r="G166" s="202"/>
      <c r="H166" s="186"/>
    </row>
    <row r="167" spans="7:8" x14ac:dyDescent="0.2">
      <c r="G167" s="202"/>
      <c r="H167" s="186"/>
    </row>
    <row r="168" spans="7:8" x14ac:dyDescent="0.2">
      <c r="G168" s="202"/>
      <c r="H168" s="186"/>
    </row>
    <row r="169" spans="7:8" x14ac:dyDescent="0.2">
      <c r="G169" s="202"/>
      <c r="H169" s="186"/>
    </row>
    <row r="170" spans="7:8" x14ac:dyDescent="0.2">
      <c r="G170" s="202"/>
      <c r="H170" s="186"/>
    </row>
    <row r="171" spans="7:8" x14ac:dyDescent="0.2">
      <c r="G171" s="202"/>
      <c r="H171" s="186"/>
    </row>
    <row r="172" spans="7:8" x14ac:dyDescent="0.2">
      <c r="G172" s="202"/>
      <c r="H172" s="186"/>
    </row>
    <row r="173" spans="7:8" x14ac:dyDescent="0.2">
      <c r="G173" s="202"/>
      <c r="H173" s="186"/>
    </row>
    <row r="174" spans="7:8" x14ac:dyDescent="0.2">
      <c r="G174" s="202"/>
      <c r="H174" s="186"/>
    </row>
    <row r="175" spans="7:8" x14ac:dyDescent="0.2">
      <c r="G175" s="202"/>
      <c r="H175" s="186"/>
    </row>
    <row r="176" spans="7:8" x14ac:dyDescent="0.2">
      <c r="G176" s="202"/>
      <c r="H176" s="186"/>
    </row>
    <row r="177" spans="7:8" x14ac:dyDescent="0.2">
      <c r="G177" s="202"/>
      <c r="H177" s="186"/>
    </row>
    <row r="178" spans="7:8" x14ac:dyDescent="0.2">
      <c r="G178" s="202"/>
      <c r="H178" s="186"/>
    </row>
    <row r="179" spans="7:8" x14ac:dyDescent="0.2">
      <c r="G179" s="202"/>
      <c r="H179" s="186"/>
    </row>
    <row r="180" spans="7:8" x14ac:dyDescent="0.2">
      <c r="G180" s="202"/>
      <c r="H180" s="186"/>
    </row>
    <row r="181" spans="7:8" x14ac:dyDescent="0.2">
      <c r="G181" s="202"/>
      <c r="H181" s="186"/>
    </row>
    <row r="182" spans="7:8" x14ac:dyDescent="0.2">
      <c r="G182" s="202"/>
      <c r="H182" s="186"/>
    </row>
    <row r="183" spans="7:8" x14ac:dyDescent="0.2">
      <c r="G183" s="202"/>
      <c r="H183" s="186"/>
    </row>
    <row r="184" spans="7:8" x14ac:dyDescent="0.2">
      <c r="G184" s="202"/>
      <c r="H184" s="186"/>
    </row>
    <row r="185" spans="7:8" x14ac:dyDescent="0.2">
      <c r="G185" s="202"/>
      <c r="H185" s="186"/>
    </row>
    <row r="186" spans="7:8" x14ac:dyDescent="0.2">
      <c r="G186" s="202"/>
      <c r="H186" s="186"/>
    </row>
    <row r="187" spans="7:8" x14ac:dyDescent="0.2">
      <c r="G187" s="202"/>
      <c r="H187" s="186"/>
    </row>
    <row r="188" spans="7:8" x14ac:dyDescent="0.2">
      <c r="G188" s="202"/>
      <c r="H188" s="186"/>
    </row>
    <row r="189" spans="7:8" x14ac:dyDescent="0.2">
      <c r="G189" s="202"/>
      <c r="H189" s="186"/>
    </row>
    <row r="190" spans="7:8" x14ac:dyDescent="0.2">
      <c r="G190" s="202"/>
      <c r="H190" s="186"/>
    </row>
    <row r="191" spans="7:8" x14ac:dyDescent="0.2">
      <c r="G191" s="202"/>
      <c r="H191" s="186"/>
    </row>
    <row r="192" spans="7:8" x14ac:dyDescent="0.2">
      <c r="G192" s="202"/>
      <c r="H192" s="186"/>
    </row>
    <row r="193" spans="7:8" x14ac:dyDescent="0.2">
      <c r="G193" s="202"/>
      <c r="H193" s="186"/>
    </row>
    <row r="194" spans="7:8" x14ac:dyDescent="0.2">
      <c r="G194" s="202"/>
      <c r="H194" s="186"/>
    </row>
    <row r="195" spans="7:8" x14ac:dyDescent="0.2">
      <c r="G195" s="202"/>
      <c r="H195" s="186"/>
    </row>
    <row r="196" spans="7:8" x14ac:dyDescent="0.2">
      <c r="G196" s="202"/>
      <c r="H196" s="186"/>
    </row>
    <row r="197" spans="7:8" x14ac:dyDescent="0.2">
      <c r="G197" s="202"/>
      <c r="H197" s="186"/>
    </row>
    <row r="198" spans="7:8" x14ac:dyDescent="0.2">
      <c r="G198" s="202"/>
      <c r="H198" s="186"/>
    </row>
    <row r="199" spans="7:8" x14ac:dyDescent="0.2">
      <c r="G199" s="202"/>
      <c r="H199" s="186"/>
    </row>
    <row r="200" spans="7:8" x14ac:dyDescent="0.2">
      <c r="G200" s="202"/>
      <c r="H200" s="186"/>
    </row>
    <row r="201" spans="7:8" x14ac:dyDescent="0.2">
      <c r="G201" s="202"/>
      <c r="H201" s="186"/>
    </row>
    <row r="202" spans="7:8" x14ac:dyDescent="0.2">
      <c r="G202" s="202"/>
      <c r="H202" s="186"/>
    </row>
    <row r="203" spans="7:8" x14ac:dyDescent="0.2">
      <c r="G203" s="202"/>
      <c r="H203" s="186"/>
    </row>
    <row r="204" spans="7:8" x14ac:dyDescent="0.2">
      <c r="G204" s="202"/>
      <c r="H204" s="186"/>
    </row>
    <row r="205" spans="7:8" x14ac:dyDescent="0.2">
      <c r="G205" s="202"/>
      <c r="H205" s="186"/>
    </row>
    <row r="206" spans="7:8" x14ac:dyDescent="0.2">
      <c r="G206" s="202"/>
      <c r="H206" s="186"/>
    </row>
    <row r="207" spans="7:8" x14ac:dyDescent="0.2">
      <c r="G207" s="202"/>
      <c r="H207" s="186"/>
    </row>
    <row r="208" spans="7:8" x14ac:dyDescent="0.2">
      <c r="G208" s="202"/>
      <c r="H208" s="186"/>
    </row>
    <row r="209" spans="7:8" x14ac:dyDescent="0.2">
      <c r="G209" s="202"/>
      <c r="H209" s="186"/>
    </row>
    <row r="210" spans="7:8" x14ac:dyDescent="0.2">
      <c r="G210" s="202"/>
      <c r="H210" s="186"/>
    </row>
    <row r="211" spans="7:8" x14ac:dyDescent="0.2">
      <c r="G211" s="202"/>
      <c r="H211" s="186"/>
    </row>
    <row r="212" spans="7:8" x14ac:dyDescent="0.2">
      <c r="G212" s="202"/>
      <c r="H212" s="186"/>
    </row>
    <row r="213" spans="7:8" x14ac:dyDescent="0.2">
      <c r="G213" s="202"/>
      <c r="H213" s="186"/>
    </row>
    <row r="214" spans="7:8" x14ac:dyDescent="0.2">
      <c r="G214" s="202"/>
      <c r="H214" s="186"/>
    </row>
    <row r="215" spans="7:8" x14ac:dyDescent="0.2">
      <c r="G215" s="202"/>
      <c r="H215" s="186"/>
    </row>
    <row r="216" spans="7:8" x14ac:dyDescent="0.2">
      <c r="G216" s="202"/>
      <c r="H216" s="186"/>
    </row>
    <row r="217" spans="7:8" x14ac:dyDescent="0.2">
      <c r="G217" s="202"/>
      <c r="H217" s="186"/>
    </row>
    <row r="218" spans="7:8" x14ac:dyDescent="0.2">
      <c r="G218" s="202"/>
      <c r="H218" s="186"/>
    </row>
    <row r="219" spans="7:8" x14ac:dyDescent="0.2">
      <c r="G219" s="202"/>
      <c r="H219" s="186"/>
    </row>
    <row r="220" spans="7:8" x14ac:dyDescent="0.2">
      <c r="G220" s="202"/>
      <c r="H220" s="186"/>
    </row>
    <row r="221" spans="7:8" x14ac:dyDescent="0.2">
      <c r="G221" s="202"/>
      <c r="H221" s="186"/>
    </row>
    <row r="222" spans="7:8" x14ac:dyDescent="0.2">
      <c r="G222" s="202"/>
      <c r="H222" s="186"/>
    </row>
    <row r="223" spans="7:8" x14ac:dyDescent="0.2">
      <c r="G223" s="202"/>
      <c r="H223" s="186"/>
    </row>
    <row r="224" spans="7:8" x14ac:dyDescent="0.2">
      <c r="G224" s="202"/>
      <c r="H224" s="186"/>
    </row>
    <row r="225" spans="7:8" x14ac:dyDescent="0.2">
      <c r="G225" s="202"/>
      <c r="H225" s="186"/>
    </row>
    <row r="226" spans="7:8" x14ac:dyDescent="0.2">
      <c r="G226" s="202"/>
      <c r="H226" s="186"/>
    </row>
    <row r="227" spans="7:8" x14ac:dyDescent="0.2">
      <c r="G227" s="202"/>
      <c r="H227" s="186"/>
    </row>
    <row r="228" spans="7:8" x14ac:dyDescent="0.2">
      <c r="G228" s="202"/>
      <c r="H228" s="186"/>
    </row>
    <row r="229" spans="7:8" x14ac:dyDescent="0.2">
      <c r="G229" s="202"/>
      <c r="H229" s="186"/>
    </row>
    <row r="230" spans="7:8" x14ac:dyDescent="0.2">
      <c r="G230" s="202"/>
      <c r="H230" s="186"/>
    </row>
    <row r="231" spans="7:8" x14ac:dyDescent="0.2">
      <c r="G231" s="202"/>
      <c r="H231" s="186"/>
    </row>
    <row r="232" spans="7:8" x14ac:dyDescent="0.2">
      <c r="G232" s="202"/>
      <c r="H232" s="186"/>
    </row>
    <row r="233" spans="7:8" x14ac:dyDescent="0.2">
      <c r="G233" s="202"/>
      <c r="H233" s="186"/>
    </row>
    <row r="234" spans="7:8" x14ac:dyDescent="0.2">
      <c r="G234" s="202"/>
      <c r="H234" s="186"/>
    </row>
    <row r="235" spans="7:8" x14ac:dyDescent="0.2">
      <c r="G235" s="202"/>
      <c r="H235" s="186"/>
    </row>
    <row r="236" spans="7:8" x14ac:dyDescent="0.2">
      <c r="G236" s="202"/>
      <c r="H236" s="186"/>
    </row>
    <row r="237" spans="7:8" x14ac:dyDescent="0.2">
      <c r="G237" s="202"/>
      <c r="H237" s="186"/>
    </row>
    <row r="238" spans="7:8" x14ac:dyDescent="0.2">
      <c r="G238" s="202"/>
      <c r="H238" s="186"/>
    </row>
    <row r="239" spans="7:8" x14ac:dyDescent="0.2">
      <c r="G239" s="202"/>
      <c r="H239" s="186"/>
    </row>
    <row r="240" spans="7:8" x14ac:dyDescent="0.2">
      <c r="G240" s="202"/>
      <c r="H240" s="186"/>
    </row>
    <row r="241" spans="7:8" x14ac:dyDescent="0.2">
      <c r="G241" s="202"/>
      <c r="H241" s="186"/>
    </row>
    <row r="242" spans="7:8" x14ac:dyDescent="0.2">
      <c r="G242" s="202"/>
      <c r="H242" s="186"/>
    </row>
    <row r="243" spans="7:8" x14ac:dyDescent="0.2">
      <c r="G243" s="202"/>
      <c r="H243" s="186"/>
    </row>
    <row r="244" spans="7:8" x14ac:dyDescent="0.2">
      <c r="G244" s="202"/>
      <c r="H244" s="186"/>
    </row>
    <row r="245" spans="7:8" x14ac:dyDescent="0.2">
      <c r="G245" s="202"/>
      <c r="H245" s="186"/>
    </row>
    <row r="246" spans="7:8" x14ac:dyDescent="0.2">
      <c r="G246" s="202"/>
      <c r="H246" s="186"/>
    </row>
    <row r="247" spans="7:8" x14ac:dyDescent="0.2">
      <c r="G247" s="202"/>
      <c r="H247" s="186"/>
    </row>
    <row r="248" spans="7:8" x14ac:dyDescent="0.2">
      <c r="G248" s="202"/>
      <c r="H248" s="186"/>
    </row>
    <row r="249" spans="7:8" x14ac:dyDescent="0.2">
      <c r="G249" s="202"/>
      <c r="H249" s="186"/>
    </row>
    <row r="250" spans="7:8" x14ac:dyDescent="0.2">
      <c r="G250" s="202"/>
      <c r="H250" s="186"/>
    </row>
    <row r="251" spans="7:8" x14ac:dyDescent="0.2">
      <c r="G251" s="202"/>
      <c r="H251" s="186"/>
    </row>
    <row r="252" spans="7:8" x14ac:dyDescent="0.2">
      <c r="G252" s="202"/>
      <c r="H252" s="186"/>
    </row>
    <row r="253" spans="7:8" x14ac:dyDescent="0.2">
      <c r="G253" s="202"/>
      <c r="H253" s="186"/>
    </row>
    <row r="254" spans="7:8" x14ac:dyDescent="0.2">
      <c r="G254" s="202"/>
      <c r="H254" s="186"/>
    </row>
    <row r="255" spans="7:8" x14ac:dyDescent="0.2">
      <c r="G255" s="202"/>
      <c r="H255" s="186"/>
    </row>
    <row r="256" spans="7:8" x14ac:dyDescent="0.2">
      <c r="G256" s="202"/>
      <c r="H256" s="186"/>
    </row>
    <row r="257" spans="7:8" x14ac:dyDescent="0.2">
      <c r="G257" s="202"/>
      <c r="H257" s="186"/>
    </row>
    <row r="258" spans="7:8" x14ac:dyDescent="0.2">
      <c r="G258" s="202"/>
      <c r="H258" s="186"/>
    </row>
    <row r="259" spans="7:8" x14ac:dyDescent="0.2">
      <c r="G259" s="202"/>
      <c r="H259" s="186"/>
    </row>
    <row r="260" spans="7:8" x14ac:dyDescent="0.2">
      <c r="G260" s="202"/>
      <c r="H260" s="186"/>
    </row>
    <row r="261" spans="7:8" x14ac:dyDescent="0.2">
      <c r="G261" s="202"/>
      <c r="H261" s="186"/>
    </row>
    <row r="262" spans="7:8" x14ac:dyDescent="0.2">
      <c r="G262" s="202"/>
      <c r="H262" s="186"/>
    </row>
    <row r="263" spans="7:8" x14ac:dyDescent="0.2">
      <c r="G263" s="202"/>
      <c r="H263" s="186"/>
    </row>
    <row r="264" spans="7:8" x14ac:dyDescent="0.2">
      <c r="G264" s="202"/>
      <c r="H264" s="186"/>
    </row>
    <row r="265" spans="7:8" x14ac:dyDescent="0.2">
      <c r="G265" s="202"/>
      <c r="H265" s="186"/>
    </row>
    <row r="266" spans="7:8" x14ac:dyDescent="0.2">
      <c r="G266" s="202"/>
      <c r="H266" s="186"/>
    </row>
    <row r="267" spans="7:8" x14ac:dyDescent="0.2">
      <c r="G267" s="202"/>
      <c r="H267" s="186"/>
    </row>
    <row r="268" spans="7:8" x14ac:dyDescent="0.2">
      <c r="G268" s="202"/>
      <c r="H268" s="186"/>
    </row>
    <row r="269" spans="7:8" x14ac:dyDescent="0.2">
      <c r="G269" s="202"/>
      <c r="H269" s="186"/>
    </row>
    <row r="270" spans="7:8" x14ac:dyDescent="0.2">
      <c r="G270" s="202"/>
      <c r="H270" s="186"/>
    </row>
    <row r="271" spans="7:8" x14ac:dyDescent="0.2">
      <c r="G271" s="202"/>
      <c r="H271" s="186"/>
    </row>
    <row r="272" spans="7:8" x14ac:dyDescent="0.2">
      <c r="G272" s="202"/>
      <c r="H272" s="186"/>
    </row>
    <row r="273" spans="7:8" x14ac:dyDescent="0.2">
      <c r="G273" s="202"/>
      <c r="H273" s="186"/>
    </row>
    <row r="274" spans="7:8" x14ac:dyDescent="0.2">
      <c r="G274" s="202"/>
      <c r="H274" s="186"/>
    </row>
    <row r="275" spans="7:8" x14ac:dyDescent="0.2">
      <c r="G275" s="202"/>
      <c r="H275" s="186"/>
    </row>
    <row r="276" spans="7:8" x14ac:dyDescent="0.2">
      <c r="G276" s="202"/>
      <c r="H276" s="186"/>
    </row>
    <row r="277" spans="7:8" x14ac:dyDescent="0.2">
      <c r="G277" s="202"/>
      <c r="H277" s="186"/>
    </row>
    <row r="278" spans="7:8" x14ac:dyDescent="0.2">
      <c r="G278" s="202"/>
      <c r="H278" s="186"/>
    </row>
    <row r="279" spans="7:8" x14ac:dyDescent="0.2">
      <c r="G279" s="202"/>
      <c r="H279" s="186"/>
    </row>
    <row r="280" spans="7:8" x14ac:dyDescent="0.2">
      <c r="G280" s="202"/>
      <c r="H280" s="186"/>
    </row>
    <row r="281" spans="7:8" x14ac:dyDescent="0.2">
      <c r="G281" s="202"/>
      <c r="H281" s="186"/>
    </row>
    <row r="282" spans="7:8" x14ac:dyDescent="0.2">
      <c r="G282" s="202"/>
      <c r="H282" s="186"/>
    </row>
    <row r="283" spans="7:8" x14ac:dyDescent="0.2">
      <c r="G283" s="202"/>
      <c r="H283" s="186"/>
    </row>
    <row r="284" spans="7:8" x14ac:dyDescent="0.2">
      <c r="G284" s="202"/>
      <c r="H284" s="186"/>
    </row>
    <row r="285" spans="7:8" x14ac:dyDescent="0.2">
      <c r="G285" s="202"/>
      <c r="H285" s="186"/>
    </row>
    <row r="286" spans="7:8" x14ac:dyDescent="0.2">
      <c r="G286" s="202"/>
      <c r="H286" s="186"/>
    </row>
    <row r="287" spans="7:8" x14ac:dyDescent="0.2">
      <c r="G287" s="202"/>
      <c r="H287" s="186"/>
    </row>
    <row r="288" spans="7:8" x14ac:dyDescent="0.2">
      <c r="G288" s="202"/>
      <c r="H288" s="186"/>
    </row>
    <row r="289" spans="7:8" x14ac:dyDescent="0.2">
      <c r="G289" s="202"/>
      <c r="H289" s="186"/>
    </row>
    <row r="290" spans="7:8" x14ac:dyDescent="0.2">
      <c r="G290" s="202"/>
      <c r="H290" s="186"/>
    </row>
    <row r="291" spans="7:8" x14ac:dyDescent="0.2">
      <c r="G291" s="202"/>
      <c r="H291" s="186"/>
    </row>
    <row r="292" spans="7:8" x14ac:dyDescent="0.2">
      <c r="G292" s="202"/>
      <c r="H292" s="186"/>
    </row>
    <row r="293" spans="7:8" x14ac:dyDescent="0.2">
      <c r="G293" s="202"/>
      <c r="H293" s="186"/>
    </row>
    <row r="294" spans="7:8" x14ac:dyDescent="0.2">
      <c r="G294" s="202"/>
      <c r="H294" s="186"/>
    </row>
    <row r="295" spans="7:8" x14ac:dyDescent="0.2">
      <c r="G295" s="202"/>
      <c r="H295" s="186"/>
    </row>
    <row r="296" spans="7:8" x14ac:dyDescent="0.2">
      <c r="G296" s="202"/>
      <c r="H296" s="186"/>
    </row>
    <row r="297" spans="7:8" x14ac:dyDescent="0.2">
      <c r="G297" s="202"/>
      <c r="H297" s="186"/>
    </row>
    <row r="298" spans="7:8" x14ac:dyDescent="0.2">
      <c r="G298" s="202"/>
      <c r="H298" s="186"/>
    </row>
    <row r="299" spans="7:8" x14ac:dyDescent="0.2">
      <c r="G299" s="202"/>
      <c r="H299" s="186"/>
    </row>
    <row r="300" spans="7:8" x14ac:dyDescent="0.2">
      <c r="G300" s="202"/>
      <c r="H300" s="186"/>
    </row>
    <row r="301" spans="7:8" x14ac:dyDescent="0.2">
      <c r="G301" s="202"/>
      <c r="H301" s="186"/>
    </row>
    <row r="302" spans="7:8" x14ac:dyDescent="0.2">
      <c r="G302" s="202"/>
      <c r="H302" s="186"/>
    </row>
    <row r="303" spans="7:8" x14ac:dyDescent="0.2">
      <c r="G303" s="202"/>
      <c r="H303" s="186"/>
    </row>
    <row r="304" spans="7:8" x14ac:dyDescent="0.2">
      <c r="G304" s="202"/>
      <c r="H304" s="186"/>
    </row>
    <row r="305" spans="7:8" x14ac:dyDescent="0.2">
      <c r="G305" s="202"/>
      <c r="H305" s="186"/>
    </row>
    <row r="306" spans="7:8" x14ac:dyDescent="0.2">
      <c r="G306" s="202"/>
      <c r="H306" s="186"/>
    </row>
    <row r="307" spans="7:8" x14ac:dyDescent="0.2">
      <c r="G307" s="202"/>
      <c r="H307" s="186"/>
    </row>
    <row r="308" spans="7:8" x14ac:dyDescent="0.2">
      <c r="G308" s="202"/>
      <c r="H308" s="186"/>
    </row>
    <row r="309" spans="7:8" x14ac:dyDescent="0.2">
      <c r="G309" s="202"/>
      <c r="H309" s="186"/>
    </row>
    <row r="310" spans="7:8" x14ac:dyDescent="0.2">
      <c r="G310" s="202"/>
      <c r="H310" s="186"/>
    </row>
    <row r="311" spans="7:8" x14ac:dyDescent="0.2">
      <c r="G311" s="202"/>
      <c r="H311" s="186"/>
    </row>
    <row r="312" spans="7:8" x14ac:dyDescent="0.2">
      <c r="G312" s="202"/>
      <c r="H312" s="186"/>
    </row>
    <row r="313" spans="7:8" x14ac:dyDescent="0.2">
      <c r="G313" s="202"/>
      <c r="H313" s="186"/>
    </row>
    <row r="314" spans="7:8" x14ac:dyDescent="0.2">
      <c r="G314" s="202"/>
      <c r="H314" s="186"/>
    </row>
    <row r="315" spans="7:8" x14ac:dyDescent="0.2">
      <c r="G315" s="202"/>
      <c r="H315" s="186"/>
    </row>
    <row r="316" spans="7:8" x14ac:dyDescent="0.2">
      <c r="G316" s="202"/>
      <c r="H316" s="186"/>
    </row>
    <row r="317" spans="7:8" x14ac:dyDescent="0.2">
      <c r="G317" s="202"/>
      <c r="H317" s="186"/>
    </row>
    <row r="318" spans="7:8" x14ac:dyDescent="0.2">
      <c r="G318" s="202"/>
      <c r="H318" s="186"/>
    </row>
    <row r="319" spans="7:8" x14ac:dyDescent="0.2">
      <c r="G319" s="202"/>
      <c r="H319" s="186"/>
    </row>
    <row r="320" spans="7:8" x14ac:dyDescent="0.2">
      <c r="G320" s="202"/>
      <c r="H320" s="186"/>
    </row>
    <row r="321" spans="7:8" x14ac:dyDescent="0.2">
      <c r="G321" s="202"/>
      <c r="H321" s="186"/>
    </row>
    <row r="322" spans="7:8" x14ac:dyDescent="0.2">
      <c r="G322" s="202"/>
      <c r="H322" s="186"/>
    </row>
    <row r="323" spans="7:8" x14ac:dyDescent="0.2">
      <c r="G323" s="202"/>
      <c r="H323" s="186"/>
    </row>
    <row r="324" spans="7:8" x14ac:dyDescent="0.2">
      <c r="G324" s="202"/>
      <c r="H324" s="186"/>
    </row>
    <row r="325" spans="7:8" x14ac:dyDescent="0.2">
      <c r="G325" s="202"/>
      <c r="H325" s="186"/>
    </row>
    <row r="326" spans="7:8" x14ac:dyDescent="0.2">
      <c r="G326" s="202"/>
      <c r="H326" s="186"/>
    </row>
    <row r="327" spans="7:8" x14ac:dyDescent="0.2">
      <c r="G327" s="202"/>
      <c r="H327" s="186"/>
    </row>
    <row r="328" spans="7:8" x14ac:dyDescent="0.2">
      <c r="G328" s="202"/>
      <c r="H328" s="186"/>
    </row>
    <row r="329" spans="7:8" x14ac:dyDescent="0.2">
      <c r="G329" s="202"/>
      <c r="H329" s="186"/>
    </row>
    <row r="330" spans="7:8" x14ac:dyDescent="0.2">
      <c r="G330" s="202"/>
      <c r="H330" s="186"/>
    </row>
    <row r="331" spans="7:8" x14ac:dyDescent="0.2">
      <c r="G331" s="202"/>
      <c r="H331" s="186"/>
    </row>
    <row r="332" spans="7:8" x14ac:dyDescent="0.2">
      <c r="G332" s="202"/>
      <c r="H332" s="186"/>
    </row>
    <row r="333" spans="7:8" x14ac:dyDescent="0.2">
      <c r="G333" s="202"/>
      <c r="H333" s="186"/>
    </row>
    <row r="334" spans="7:8" x14ac:dyDescent="0.2">
      <c r="G334" s="202"/>
      <c r="H334" s="186"/>
    </row>
    <row r="335" spans="7:8" x14ac:dyDescent="0.2">
      <c r="G335" s="202"/>
      <c r="H335" s="186"/>
    </row>
    <row r="336" spans="7:8" x14ac:dyDescent="0.2">
      <c r="G336" s="202"/>
      <c r="H336" s="186"/>
    </row>
    <row r="337" spans="7:8" x14ac:dyDescent="0.2">
      <c r="G337" s="202"/>
      <c r="H337" s="186"/>
    </row>
    <row r="338" spans="7:8" x14ac:dyDescent="0.2">
      <c r="G338" s="202"/>
      <c r="H338" s="186"/>
    </row>
    <row r="339" spans="7:8" x14ac:dyDescent="0.2">
      <c r="G339" s="202"/>
      <c r="H339" s="186"/>
    </row>
    <row r="340" spans="7:8" x14ac:dyDescent="0.2">
      <c r="G340" s="202"/>
      <c r="H340" s="186"/>
    </row>
    <row r="341" spans="7:8" x14ac:dyDescent="0.2">
      <c r="G341" s="202"/>
      <c r="H341" s="186"/>
    </row>
    <row r="342" spans="7:8" x14ac:dyDescent="0.2">
      <c r="G342" s="202"/>
      <c r="H342" s="186"/>
    </row>
    <row r="343" spans="7:8" x14ac:dyDescent="0.2">
      <c r="G343" s="202"/>
      <c r="H343" s="186"/>
    </row>
    <row r="344" spans="7:8" x14ac:dyDescent="0.2">
      <c r="G344" s="202"/>
      <c r="H344" s="186"/>
    </row>
    <row r="345" spans="7:8" x14ac:dyDescent="0.2">
      <c r="G345" s="202"/>
      <c r="H345" s="186"/>
    </row>
    <row r="346" spans="7:8" x14ac:dyDescent="0.2">
      <c r="G346" s="202"/>
      <c r="H346" s="186"/>
    </row>
    <row r="347" spans="7:8" x14ac:dyDescent="0.2">
      <c r="G347" s="202"/>
      <c r="H347" s="186"/>
    </row>
    <row r="348" spans="7:8" x14ac:dyDescent="0.2">
      <c r="G348" s="202"/>
      <c r="H348" s="186"/>
    </row>
    <row r="349" spans="7:8" x14ac:dyDescent="0.2">
      <c r="G349" s="202"/>
      <c r="H349" s="186"/>
    </row>
    <row r="350" spans="7:8" x14ac:dyDescent="0.2">
      <c r="G350" s="202"/>
      <c r="H350" s="186"/>
    </row>
    <row r="351" spans="7:8" x14ac:dyDescent="0.2">
      <c r="G351" s="202"/>
      <c r="H351" s="186"/>
    </row>
    <row r="352" spans="7:8" x14ac:dyDescent="0.2">
      <c r="G352" s="202"/>
      <c r="H352" s="186"/>
    </row>
    <row r="353" spans="7:8" x14ac:dyDescent="0.2">
      <c r="G353" s="202"/>
      <c r="H353" s="186"/>
    </row>
    <row r="354" spans="7:8" x14ac:dyDescent="0.2">
      <c r="G354" s="202"/>
      <c r="H354" s="186"/>
    </row>
    <row r="355" spans="7:8" x14ac:dyDescent="0.2">
      <c r="G355" s="202"/>
      <c r="H355" s="186"/>
    </row>
    <row r="356" spans="7:8" x14ac:dyDescent="0.2">
      <c r="G356" s="202"/>
      <c r="H356" s="186"/>
    </row>
    <row r="357" spans="7:8" x14ac:dyDescent="0.2">
      <c r="G357" s="202"/>
      <c r="H357" s="186"/>
    </row>
    <row r="358" spans="7:8" x14ac:dyDescent="0.2">
      <c r="G358" s="202"/>
      <c r="H358" s="186"/>
    </row>
    <row r="359" spans="7:8" x14ac:dyDescent="0.2">
      <c r="G359" s="202"/>
      <c r="H359" s="186"/>
    </row>
    <row r="360" spans="7:8" x14ac:dyDescent="0.2">
      <c r="G360" s="202"/>
      <c r="H360" s="186"/>
    </row>
    <row r="361" spans="7:8" x14ac:dyDescent="0.2">
      <c r="G361" s="202"/>
      <c r="H361" s="186"/>
    </row>
    <row r="362" spans="7:8" x14ac:dyDescent="0.2">
      <c r="G362" s="202"/>
      <c r="H362" s="186"/>
    </row>
    <row r="363" spans="7:8" x14ac:dyDescent="0.2">
      <c r="G363" s="202"/>
      <c r="H363" s="186"/>
    </row>
    <row r="364" spans="7:8" x14ac:dyDescent="0.2">
      <c r="G364" s="202"/>
      <c r="H364" s="186"/>
    </row>
    <row r="365" spans="7:8" x14ac:dyDescent="0.2">
      <c r="G365" s="202"/>
      <c r="H365" s="186"/>
    </row>
    <row r="366" spans="7:8" x14ac:dyDescent="0.2">
      <c r="G366" s="202"/>
      <c r="H366" s="186"/>
    </row>
    <row r="367" spans="7:8" x14ac:dyDescent="0.2">
      <c r="G367" s="202"/>
      <c r="H367" s="186"/>
    </row>
    <row r="368" spans="7:8" x14ac:dyDescent="0.2">
      <c r="G368" s="202"/>
      <c r="H368" s="186"/>
    </row>
    <row r="369" spans="7:8" x14ac:dyDescent="0.2">
      <c r="G369" s="202"/>
      <c r="H369" s="186"/>
    </row>
    <row r="370" spans="7:8" x14ac:dyDescent="0.2">
      <c r="G370" s="202"/>
      <c r="H370" s="186"/>
    </row>
    <row r="371" spans="7:8" x14ac:dyDescent="0.2">
      <c r="G371" s="202"/>
      <c r="H371" s="186"/>
    </row>
    <row r="372" spans="7:8" x14ac:dyDescent="0.2">
      <c r="G372" s="202"/>
      <c r="H372" s="186"/>
    </row>
    <row r="373" spans="7:8" x14ac:dyDescent="0.2">
      <c r="G373" s="202"/>
      <c r="H373" s="186"/>
    </row>
    <row r="374" spans="7:8" x14ac:dyDescent="0.2">
      <c r="G374" s="202"/>
      <c r="H374" s="186"/>
    </row>
    <row r="375" spans="7:8" x14ac:dyDescent="0.2">
      <c r="G375" s="202"/>
      <c r="H375" s="186"/>
    </row>
    <row r="376" spans="7:8" x14ac:dyDescent="0.2">
      <c r="G376" s="202"/>
      <c r="H376" s="186"/>
    </row>
    <row r="377" spans="7:8" x14ac:dyDescent="0.2">
      <c r="G377" s="202"/>
      <c r="H377" s="186"/>
    </row>
    <row r="378" spans="7:8" x14ac:dyDescent="0.2">
      <c r="G378" s="202"/>
      <c r="H378" s="186"/>
    </row>
    <row r="379" spans="7:8" x14ac:dyDescent="0.2">
      <c r="G379" s="202"/>
      <c r="H379" s="186"/>
    </row>
    <row r="380" spans="7:8" x14ac:dyDescent="0.2">
      <c r="G380" s="202"/>
      <c r="H380" s="186"/>
    </row>
    <row r="381" spans="7:8" x14ac:dyDescent="0.2">
      <c r="G381" s="202"/>
      <c r="H381" s="186"/>
    </row>
    <row r="382" spans="7:8" x14ac:dyDescent="0.2">
      <c r="G382" s="202"/>
      <c r="H382" s="186"/>
    </row>
    <row r="383" spans="7:8" x14ac:dyDescent="0.2">
      <c r="G383" s="202"/>
      <c r="H383" s="186"/>
    </row>
    <row r="384" spans="7:8" x14ac:dyDescent="0.2">
      <c r="G384" s="202"/>
      <c r="H384" s="186"/>
    </row>
    <row r="385" spans="7:8" x14ac:dyDescent="0.2">
      <c r="G385" s="202"/>
      <c r="H385" s="186"/>
    </row>
    <row r="386" spans="7:8" x14ac:dyDescent="0.2">
      <c r="G386" s="202"/>
      <c r="H386" s="186"/>
    </row>
    <row r="387" spans="7:8" x14ac:dyDescent="0.2">
      <c r="G387" s="202"/>
      <c r="H387" s="186"/>
    </row>
    <row r="388" spans="7:8" x14ac:dyDescent="0.2">
      <c r="G388" s="202"/>
      <c r="H388" s="186"/>
    </row>
    <row r="389" spans="7:8" x14ac:dyDescent="0.2">
      <c r="G389" s="202"/>
      <c r="H389" s="186"/>
    </row>
    <row r="390" spans="7:8" x14ac:dyDescent="0.2">
      <c r="G390" s="202"/>
      <c r="H390" s="186"/>
    </row>
    <row r="391" spans="7:8" x14ac:dyDescent="0.2">
      <c r="G391" s="202"/>
      <c r="H391" s="186"/>
    </row>
    <row r="392" spans="7:8" x14ac:dyDescent="0.2">
      <c r="G392" s="202"/>
      <c r="H392" s="186"/>
    </row>
    <row r="393" spans="7:8" x14ac:dyDescent="0.2">
      <c r="G393" s="202"/>
      <c r="H393" s="186"/>
    </row>
    <row r="394" spans="7:8" x14ac:dyDescent="0.2">
      <c r="G394" s="202"/>
      <c r="H394" s="186"/>
    </row>
    <row r="395" spans="7:8" x14ac:dyDescent="0.2">
      <c r="G395" s="202"/>
      <c r="H395" s="186"/>
    </row>
    <row r="396" spans="7:8" x14ac:dyDescent="0.2">
      <c r="G396" s="202"/>
      <c r="H396" s="186"/>
    </row>
    <row r="397" spans="7:8" x14ac:dyDescent="0.2">
      <c r="G397" s="202"/>
      <c r="H397" s="186"/>
    </row>
    <row r="398" spans="7:8" x14ac:dyDescent="0.2">
      <c r="G398" s="202"/>
      <c r="H398" s="186"/>
    </row>
    <row r="399" spans="7:8" x14ac:dyDescent="0.2">
      <c r="G399" s="202"/>
      <c r="H399" s="186"/>
    </row>
    <row r="400" spans="7:8" x14ac:dyDescent="0.2">
      <c r="G400" s="202"/>
      <c r="H400" s="186"/>
    </row>
    <row r="401" spans="7:8" x14ac:dyDescent="0.2">
      <c r="G401" s="202"/>
      <c r="H401" s="186"/>
    </row>
    <row r="402" spans="7:8" x14ac:dyDescent="0.2">
      <c r="G402" s="202"/>
      <c r="H402" s="186"/>
    </row>
    <row r="403" spans="7:8" x14ac:dyDescent="0.2">
      <c r="G403" s="202"/>
      <c r="H403" s="186"/>
    </row>
    <row r="404" spans="7:8" x14ac:dyDescent="0.2">
      <c r="G404" s="202"/>
      <c r="H404" s="186"/>
    </row>
    <row r="405" spans="7:8" x14ac:dyDescent="0.2">
      <c r="G405" s="202"/>
      <c r="H405" s="186"/>
    </row>
    <row r="406" spans="7:8" x14ac:dyDescent="0.2">
      <c r="G406" s="202"/>
      <c r="H406" s="186"/>
    </row>
    <row r="407" spans="7:8" x14ac:dyDescent="0.2">
      <c r="G407" s="202"/>
      <c r="H407" s="186"/>
    </row>
    <row r="408" spans="7:8" x14ac:dyDescent="0.2">
      <c r="G408" s="202"/>
      <c r="H408" s="186"/>
    </row>
    <row r="409" spans="7:8" x14ac:dyDescent="0.2">
      <c r="G409" s="202"/>
      <c r="H409" s="186"/>
    </row>
    <row r="410" spans="7:8" x14ac:dyDescent="0.2">
      <c r="G410" s="202"/>
      <c r="H410" s="186"/>
    </row>
    <row r="411" spans="7:8" x14ac:dyDescent="0.2">
      <c r="G411" s="202"/>
      <c r="H411" s="186"/>
    </row>
    <row r="412" spans="7:8" x14ac:dyDescent="0.2">
      <c r="G412" s="202"/>
      <c r="H412" s="186"/>
    </row>
    <row r="413" spans="7:8" x14ac:dyDescent="0.2">
      <c r="G413" s="202"/>
      <c r="H413" s="186"/>
    </row>
    <row r="414" spans="7:8" x14ac:dyDescent="0.2">
      <c r="G414" s="202"/>
      <c r="H414" s="186"/>
    </row>
    <row r="415" spans="7:8" x14ac:dyDescent="0.2">
      <c r="G415" s="202"/>
      <c r="H415" s="186"/>
    </row>
    <row r="416" spans="7:8" x14ac:dyDescent="0.2">
      <c r="G416" s="202"/>
      <c r="H416" s="186"/>
    </row>
    <row r="417" spans="7:8" x14ac:dyDescent="0.2">
      <c r="G417" s="202"/>
      <c r="H417" s="186"/>
    </row>
    <row r="418" spans="7:8" x14ac:dyDescent="0.2">
      <c r="G418" s="202"/>
      <c r="H418" s="186"/>
    </row>
    <row r="419" spans="7:8" x14ac:dyDescent="0.2">
      <c r="G419" s="202"/>
      <c r="H419" s="186"/>
    </row>
    <row r="420" spans="7:8" x14ac:dyDescent="0.2">
      <c r="G420" s="202"/>
      <c r="H420" s="186"/>
    </row>
    <row r="421" spans="7:8" x14ac:dyDescent="0.2">
      <c r="G421" s="202"/>
      <c r="H421" s="186"/>
    </row>
    <row r="422" spans="7:8" x14ac:dyDescent="0.2">
      <c r="G422" s="202"/>
      <c r="H422" s="186"/>
    </row>
    <row r="423" spans="7:8" x14ac:dyDescent="0.2">
      <c r="G423" s="202"/>
      <c r="H423" s="186"/>
    </row>
    <row r="424" spans="7:8" x14ac:dyDescent="0.2">
      <c r="G424" s="202"/>
      <c r="H424" s="186"/>
    </row>
    <row r="425" spans="7:8" x14ac:dyDescent="0.2">
      <c r="G425" s="202"/>
      <c r="H425" s="186"/>
    </row>
    <row r="426" spans="7:8" x14ac:dyDescent="0.2">
      <c r="G426" s="202"/>
      <c r="H426" s="186"/>
    </row>
    <row r="427" spans="7:8" x14ac:dyDescent="0.2">
      <c r="G427" s="202"/>
      <c r="H427" s="186"/>
    </row>
    <row r="428" spans="7:8" x14ac:dyDescent="0.2">
      <c r="G428" s="202"/>
      <c r="H428" s="186"/>
    </row>
    <row r="429" spans="7:8" x14ac:dyDescent="0.2">
      <c r="G429" s="202"/>
      <c r="H429" s="186"/>
    </row>
    <row r="430" spans="7:8" x14ac:dyDescent="0.2">
      <c r="G430" s="202"/>
      <c r="H430" s="186"/>
    </row>
    <row r="431" spans="7:8" x14ac:dyDescent="0.2">
      <c r="G431" s="202"/>
      <c r="H431" s="186"/>
    </row>
    <row r="432" spans="7:8" x14ac:dyDescent="0.2">
      <c r="G432" s="202"/>
      <c r="H432" s="186"/>
    </row>
    <row r="433" spans="7:8" x14ac:dyDescent="0.2">
      <c r="G433" s="202"/>
      <c r="H433" s="186"/>
    </row>
    <row r="434" spans="7:8" x14ac:dyDescent="0.2">
      <c r="G434" s="202"/>
      <c r="H434" s="186"/>
    </row>
    <row r="435" spans="7:8" x14ac:dyDescent="0.2">
      <c r="G435" s="202"/>
      <c r="H435" s="186"/>
    </row>
    <row r="436" spans="7:8" x14ac:dyDescent="0.2">
      <c r="G436" s="202"/>
      <c r="H436" s="186"/>
    </row>
    <row r="437" spans="7:8" x14ac:dyDescent="0.2">
      <c r="G437" s="202"/>
      <c r="H437" s="186"/>
    </row>
    <row r="438" spans="7:8" x14ac:dyDescent="0.2">
      <c r="G438" s="202"/>
      <c r="H438" s="186"/>
    </row>
    <row r="439" spans="7:8" x14ac:dyDescent="0.2">
      <c r="G439" s="202"/>
      <c r="H439" s="186"/>
    </row>
    <row r="440" spans="7:8" x14ac:dyDescent="0.2">
      <c r="G440" s="202"/>
      <c r="H440" s="186"/>
    </row>
    <row r="441" spans="7:8" x14ac:dyDescent="0.2">
      <c r="G441" s="202"/>
      <c r="H441" s="186"/>
    </row>
    <row r="442" spans="7:8" x14ac:dyDescent="0.2">
      <c r="G442" s="202"/>
      <c r="H442" s="186"/>
    </row>
    <row r="443" spans="7:8" x14ac:dyDescent="0.2">
      <c r="G443" s="202"/>
      <c r="H443" s="186"/>
    </row>
    <row r="444" spans="7:8" x14ac:dyDescent="0.2">
      <c r="G444" s="202"/>
      <c r="H444" s="186"/>
    </row>
    <row r="445" spans="7:8" x14ac:dyDescent="0.2">
      <c r="G445" s="202"/>
      <c r="H445" s="186"/>
    </row>
    <row r="446" spans="7:8" x14ac:dyDescent="0.2">
      <c r="G446" s="202"/>
      <c r="H446" s="186"/>
    </row>
    <row r="447" spans="7:8" x14ac:dyDescent="0.2">
      <c r="G447" s="202"/>
      <c r="H447" s="186"/>
    </row>
    <row r="448" spans="7:8" x14ac:dyDescent="0.2">
      <c r="G448" s="202"/>
      <c r="H448" s="186"/>
    </row>
    <row r="449" spans="7:8" x14ac:dyDescent="0.2">
      <c r="G449" s="202"/>
      <c r="H449" s="186"/>
    </row>
    <row r="450" spans="7:8" x14ac:dyDescent="0.2">
      <c r="G450" s="202"/>
      <c r="H450" s="186"/>
    </row>
    <row r="451" spans="7:8" x14ac:dyDescent="0.2">
      <c r="G451" s="202"/>
      <c r="H451" s="186"/>
    </row>
    <row r="452" spans="7:8" x14ac:dyDescent="0.2">
      <c r="G452" s="202"/>
      <c r="H452" s="186"/>
    </row>
    <row r="453" spans="7:8" x14ac:dyDescent="0.2">
      <c r="G453" s="202"/>
      <c r="H453" s="186"/>
    </row>
    <row r="454" spans="7:8" x14ac:dyDescent="0.2">
      <c r="G454" s="202"/>
      <c r="H454" s="186"/>
    </row>
    <row r="455" spans="7:8" x14ac:dyDescent="0.2">
      <c r="G455" s="202"/>
      <c r="H455" s="186"/>
    </row>
    <row r="456" spans="7:8" x14ac:dyDescent="0.2">
      <c r="G456" s="202"/>
      <c r="H456" s="186"/>
    </row>
    <row r="457" spans="7:8" x14ac:dyDescent="0.2">
      <c r="G457" s="202"/>
      <c r="H457" s="186"/>
    </row>
    <row r="458" spans="7:8" x14ac:dyDescent="0.2">
      <c r="G458" s="202"/>
      <c r="H458" s="186"/>
    </row>
    <row r="459" spans="7:8" x14ac:dyDescent="0.2">
      <c r="G459" s="202"/>
      <c r="H459" s="186"/>
    </row>
    <row r="460" spans="7:8" x14ac:dyDescent="0.2">
      <c r="G460" s="202"/>
      <c r="H460" s="186"/>
    </row>
    <row r="461" spans="7:8" x14ac:dyDescent="0.2">
      <c r="G461" s="202"/>
      <c r="H461" s="186"/>
    </row>
    <row r="462" spans="7:8" x14ac:dyDescent="0.2">
      <c r="G462" s="202"/>
      <c r="H462" s="186"/>
    </row>
    <row r="463" spans="7:8" x14ac:dyDescent="0.2">
      <c r="G463" s="202"/>
      <c r="H463" s="186"/>
    </row>
    <row r="464" spans="7:8" x14ac:dyDescent="0.2">
      <c r="G464" s="202"/>
      <c r="H464" s="186"/>
    </row>
    <row r="465" spans="7:8" x14ac:dyDescent="0.2">
      <c r="G465" s="202"/>
      <c r="H465" s="186"/>
    </row>
    <row r="466" spans="7:8" x14ac:dyDescent="0.2">
      <c r="G466" s="202"/>
      <c r="H466" s="186"/>
    </row>
    <row r="467" spans="7:8" x14ac:dyDescent="0.2">
      <c r="G467" s="202"/>
      <c r="H467" s="186"/>
    </row>
    <row r="468" spans="7:8" x14ac:dyDescent="0.2">
      <c r="G468" s="202"/>
      <c r="H468" s="186"/>
    </row>
    <row r="469" spans="7:8" x14ac:dyDescent="0.2">
      <c r="G469" s="202"/>
      <c r="H469" s="186"/>
    </row>
    <row r="470" spans="7:8" x14ac:dyDescent="0.2">
      <c r="G470" s="202"/>
      <c r="H470" s="186"/>
    </row>
    <row r="471" spans="7:8" x14ac:dyDescent="0.2">
      <c r="G471" s="202"/>
      <c r="H471" s="186"/>
    </row>
    <row r="472" spans="7:8" x14ac:dyDescent="0.2">
      <c r="G472" s="202"/>
      <c r="H472" s="186"/>
    </row>
    <row r="473" spans="7:8" x14ac:dyDescent="0.2">
      <c r="G473" s="202"/>
      <c r="H473" s="186"/>
    </row>
    <row r="474" spans="7:8" x14ac:dyDescent="0.2">
      <c r="G474" s="202"/>
      <c r="H474" s="186"/>
    </row>
    <row r="475" spans="7:8" x14ac:dyDescent="0.2">
      <c r="G475" s="202"/>
      <c r="H475" s="186"/>
    </row>
    <row r="476" spans="7:8" x14ac:dyDescent="0.2">
      <c r="G476" s="202"/>
      <c r="H476" s="186"/>
    </row>
    <row r="477" spans="7:8" x14ac:dyDescent="0.2">
      <c r="G477" s="202"/>
      <c r="H477" s="186"/>
    </row>
    <row r="478" spans="7:8" x14ac:dyDescent="0.2">
      <c r="G478" s="202"/>
      <c r="H478" s="186"/>
    </row>
    <row r="479" spans="7:8" x14ac:dyDescent="0.2">
      <c r="G479" s="202"/>
      <c r="H479" s="186"/>
    </row>
    <row r="480" spans="7:8" x14ac:dyDescent="0.2">
      <c r="G480" s="202"/>
      <c r="H480" s="186"/>
    </row>
    <row r="481" spans="7:8" x14ac:dyDescent="0.2">
      <c r="G481" s="202"/>
      <c r="H481" s="186"/>
    </row>
    <row r="482" spans="7:8" x14ac:dyDescent="0.2">
      <c r="G482" s="202"/>
      <c r="H482" s="186"/>
    </row>
    <row r="483" spans="7:8" x14ac:dyDescent="0.2">
      <c r="G483" s="202"/>
      <c r="H483" s="186"/>
    </row>
    <row r="484" spans="7:8" x14ac:dyDescent="0.2">
      <c r="G484" s="202"/>
      <c r="H484" s="186"/>
    </row>
    <row r="485" spans="7:8" x14ac:dyDescent="0.2">
      <c r="G485" s="202"/>
      <c r="H485" s="186"/>
    </row>
    <row r="486" spans="7:8" x14ac:dyDescent="0.2">
      <c r="G486" s="202"/>
      <c r="H486" s="186"/>
    </row>
    <row r="487" spans="7:8" x14ac:dyDescent="0.2">
      <c r="G487" s="202"/>
      <c r="H487" s="186"/>
    </row>
    <row r="488" spans="7:8" x14ac:dyDescent="0.2">
      <c r="G488" s="202"/>
      <c r="H488" s="186"/>
    </row>
    <row r="489" spans="7:8" x14ac:dyDescent="0.2">
      <c r="G489" s="202"/>
      <c r="H489" s="186"/>
    </row>
    <row r="490" spans="7:8" x14ac:dyDescent="0.2">
      <c r="G490" s="202"/>
      <c r="H490" s="186"/>
    </row>
    <row r="491" spans="7:8" x14ac:dyDescent="0.2">
      <c r="G491" s="202"/>
      <c r="H491" s="186"/>
    </row>
    <row r="492" spans="7:8" x14ac:dyDescent="0.2">
      <c r="G492" s="202"/>
      <c r="H492" s="186"/>
    </row>
    <row r="493" spans="7:8" x14ac:dyDescent="0.2">
      <c r="G493" s="202"/>
      <c r="H493" s="186"/>
    </row>
    <row r="494" spans="7:8" x14ac:dyDescent="0.2">
      <c r="G494" s="202"/>
      <c r="H494" s="186"/>
    </row>
    <row r="495" spans="7:8" x14ac:dyDescent="0.2">
      <c r="G495" s="202"/>
      <c r="H495" s="186"/>
    </row>
    <row r="496" spans="7:8" x14ac:dyDescent="0.2">
      <c r="G496" s="202"/>
      <c r="H496" s="186"/>
    </row>
    <row r="497" spans="7:8" x14ac:dyDescent="0.2">
      <c r="G497" s="202"/>
      <c r="H497" s="186"/>
    </row>
    <row r="498" spans="7:8" x14ac:dyDescent="0.2">
      <c r="G498" s="202"/>
      <c r="H498" s="186"/>
    </row>
    <row r="499" spans="7:8" x14ac:dyDescent="0.2">
      <c r="G499" s="202"/>
      <c r="H499" s="186"/>
    </row>
    <row r="500" spans="7:8" x14ac:dyDescent="0.2">
      <c r="G500" s="202"/>
      <c r="H500" s="186"/>
    </row>
    <row r="501" spans="7:8" x14ac:dyDescent="0.2">
      <c r="G501" s="202"/>
      <c r="H501" s="186"/>
    </row>
    <row r="502" spans="7:8" x14ac:dyDescent="0.2">
      <c r="G502" s="202"/>
      <c r="H502" s="186"/>
    </row>
    <row r="503" spans="7:8" x14ac:dyDescent="0.2">
      <c r="G503" s="202"/>
      <c r="H503" s="186"/>
    </row>
    <row r="504" spans="7:8" x14ac:dyDescent="0.2">
      <c r="G504" s="202"/>
      <c r="H504" s="186"/>
    </row>
    <row r="505" spans="7:8" x14ac:dyDescent="0.2">
      <c r="G505" s="202"/>
      <c r="H505" s="186"/>
    </row>
    <row r="506" spans="7:8" x14ac:dyDescent="0.2">
      <c r="G506" s="202"/>
      <c r="H506" s="186"/>
    </row>
    <row r="507" spans="7:8" x14ac:dyDescent="0.2">
      <c r="G507" s="202"/>
      <c r="H507" s="186"/>
    </row>
    <row r="508" spans="7:8" x14ac:dyDescent="0.2">
      <c r="G508" s="202"/>
      <c r="H508" s="186"/>
    </row>
    <row r="509" spans="7:8" x14ac:dyDescent="0.2">
      <c r="G509" s="202"/>
      <c r="H509" s="186"/>
    </row>
    <row r="510" spans="7:8" x14ac:dyDescent="0.2">
      <c r="G510" s="202"/>
      <c r="H510" s="186"/>
    </row>
    <row r="511" spans="7:8" x14ac:dyDescent="0.2">
      <c r="G511" s="202"/>
      <c r="H511" s="186"/>
    </row>
    <row r="512" spans="7:8" x14ac:dyDescent="0.2">
      <c r="G512" s="202"/>
      <c r="H512" s="186"/>
    </row>
    <row r="513" spans="7:8" x14ac:dyDescent="0.2">
      <c r="G513" s="202"/>
      <c r="H513" s="186"/>
    </row>
    <row r="514" spans="7:8" x14ac:dyDescent="0.2">
      <c r="G514" s="202"/>
      <c r="H514" s="186"/>
    </row>
    <row r="515" spans="7:8" x14ac:dyDescent="0.2">
      <c r="G515" s="202"/>
      <c r="H515" s="186"/>
    </row>
    <row r="516" spans="7:8" x14ac:dyDescent="0.2">
      <c r="G516" s="202"/>
      <c r="H516" s="186"/>
    </row>
    <row r="517" spans="7:8" x14ac:dyDescent="0.2">
      <c r="G517" s="202"/>
      <c r="H517" s="186"/>
    </row>
    <row r="518" spans="7:8" x14ac:dyDescent="0.2">
      <c r="G518" s="202"/>
      <c r="H518" s="186"/>
    </row>
    <row r="519" spans="7:8" x14ac:dyDescent="0.2">
      <c r="G519" s="202"/>
      <c r="H519" s="186"/>
    </row>
    <row r="520" spans="7:8" x14ac:dyDescent="0.2">
      <c r="G520" s="202"/>
      <c r="H520" s="186"/>
    </row>
    <row r="521" spans="7:8" x14ac:dyDescent="0.2">
      <c r="G521" s="202"/>
      <c r="H521" s="186"/>
    </row>
    <row r="522" spans="7:8" x14ac:dyDescent="0.2">
      <c r="G522" s="202"/>
      <c r="H522" s="186"/>
    </row>
    <row r="523" spans="7:8" x14ac:dyDescent="0.2">
      <c r="G523" s="202"/>
      <c r="H523" s="186"/>
    </row>
    <row r="524" spans="7:8" x14ac:dyDescent="0.2">
      <c r="G524" s="202"/>
      <c r="H524" s="186"/>
    </row>
    <row r="525" spans="7:8" x14ac:dyDescent="0.2">
      <c r="G525" s="202"/>
      <c r="H525" s="186"/>
    </row>
    <row r="526" spans="7:8" x14ac:dyDescent="0.2">
      <c r="G526" s="202"/>
      <c r="H526" s="186"/>
    </row>
    <row r="527" spans="7:8" x14ac:dyDescent="0.2">
      <c r="G527" s="202"/>
      <c r="H527" s="186"/>
    </row>
    <row r="528" spans="7:8" x14ac:dyDescent="0.2">
      <c r="G528" s="202"/>
      <c r="H528" s="186"/>
    </row>
    <row r="529" spans="7:8" x14ac:dyDescent="0.2">
      <c r="G529" s="202"/>
      <c r="H529" s="186"/>
    </row>
    <row r="530" spans="7:8" x14ac:dyDescent="0.2">
      <c r="G530" s="202"/>
      <c r="H530" s="186"/>
    </row>
    <row r="531" spans="7:8" x14ac:dyDescent="0.2">
      <c r="G531" s="202"/>
      <c r="H531" s="186"/>
    </row>
    <row r="532" spans="7:8" x14ac:dyDescent="0.2">
      <c r="G532" s="202"/>
      <c r="H532" s="186"/>
    </row>
    <row r="533" spans="7:8" x14ac:dyDescent="0.2">
      <c r="G533" s="202"/>
      <c r="H533" s="186"/>
    </row>
    <row r="534" spans="7:8" x14ac:dyDescent="0.2">
      <c r="G534" s="202"/>
      <c r="H534" s="186"/>
    </row>
    <row r="535" spans="7:8" x14ac:dyDescent="0.2">
      <c r="G535" s="202"/>
      <c r="H535" s="186"/>
    </row>
    <row r="536" spans="7:8" x14ac:dyDescent="0.2">
      <c r="G536" s="202"/>
      <c r="H536" s="186"/>
    </row>
    <row r="537" spans="7:8" x14ac:dyDescent="0.2">
      <c r="G537" s="202"/>
      <c r="H537" s="186"/>
    </row>
    <row r="538" spans="7:8" x14ac:dyDescent="0.2">
      <c r="G538" s="202"/>
      <c r="H538" s="186"/>
    </row>
    <row r="539" spans="7:8" x14ac:dyDescent="0.2">
      <c r="G539" s="202"/>
      <c r="H539" s="186"/>
    </row>
    <row r="540" spans="7:8" x14ac:dyDescent="0.2">
      <c r="G540" s="202"/>
      <c r="H540" s="186"/>
    </row>
    <row r="541" spans="7:8" x14ac:dyDescent="0.2">
      <c r="G541" s="202"/>
      <c r="H541" s="186"/>
    </row>
    <row r="542" spans="7:8" x14ac:dyDescent="0.2">
      <c r="G542" s="202"/>
      <c r="H542" s="186"/>
    </row>
    <row r="543" spans="7:8" x14ac:dyDescent="0.2">
      <c r="G543" s="202"/>
      <c r="H543" s="186"/>
    </row>
    <row r="544" spans="7:8" x14ac:dyDescent="0.2">
      <c r="G544" s="202"/>
      <c r="H544" s="186"/>
    </row>
    <row r="545" spans="7:8" x14ac:dyDescent="0.2">
      <c r="G545" s="202"/>
      <c r="H545" s="186"/>
    </row>
    <row r="546" spans="7:8" x14ac:dyDescent="0.2">
      <c r="G546" s="202"/>
      <c r="H546" s="186"/>
    </row>
    <row r="547" spans="7:8" x14ac:dyDescent="0.2">
      <c r="G547" s="202"/>
      <c r="H547" s="186"/>
    </row>
    <row r="548" spans="7:8" x14ac:dyDescent="0.2">
      <c r="G548" s="202"/>
      <c r="H548" s="186"/>
    </row>
    <row r="549" spans="7:8" x14ac:dyDescent="0.2">
      <c r="G549" s="202"/>
      <c r="H549" s="186"/>
    </row>
    <row r="550" spans="7:8" x14ac:dyDescent="0.2">
      <c r="G550" s="202"/>
      <c r="H550" s="186"/>
    </row>
    <row r="551" spans="7:8" x14ac:dyDescent="0.2">
      <c r="G551" s="202"/>
      <c r="H551" s="186"/>
    </row>
    <row r="552" spans="7:8" x14ac:dyDescent="0.2">
      <c r="G552" s="202"/>
      <c r="H552" s="186"/>
    </row>
    <row r="553" spans="7:8" x14ac:dyDescent="0.2">
      <c r="G553" s="202"/>
      <c r="H553" s="186"/>
    </row>
    <row r="554" spans="7:8" x14ac:dyDescent="0.2">
      <c r="G554" s="202"/>
      <c r="H554" s="186"/>
    </row>
    <row r="555" spans="7:8" x14ac:dyDescent="0.2">
      <c r="G555" s="202"/>
      <c r="H555" s="186"/>
    </row>
    <row r="556" spans="7:8" x14ac:dyDescent="0.2">
      <c r="G556" s="202"/>
      <c r="H556" s="186"/>
    </row>
    <row r="557" spans="7:8" x14ac:dyDescent="0.2">
      <c r="G557" s="202"/>
      <c r="H557" s="186"/>
    </row>
    <row r="558" spans="7:8" x14ac:dyDescent="0.2">
      <c r="G558" s="202"/>
      <c r="H558" s="186"/>
    </row>
    <row r="559" spans="7:8" x14ac:dyDescent="0.2">
      <c r="G559" s="202"/>
      <c r="H559" s="186"/>
    </row>
    <row r="560" spans="7:8" x14ac:dyDescent="0.2">
      <c r="G560" s="202"/>
      <c r="H560" s="186"/>
    </row>
    <row r="561" spans="7:8" x14ac:dyDescent="0.2">
      <c r="G561" s="202"/>
      <c r="H561" s="186"/>
    </row>
    <row r="562" spans="7:8" x14ac:dyDescent="0.2">
      <c r="G562" s="202"/>
      <c r="H562" s="186"/>
    </row>
    <row r="563" spans="7:8" x14ac:dyDescent="0.2">
      <c r="G563" s="202"/>
      <c r="H563" s="186"/>
    </row>
    <row r="564" spans="7:8" x14ac:dyDescent="0.2">
      <c r="G564" s="202"/>
      <c r="H564" s="186"/>
    </row>
    <row r="565" spans="7:8" x14ac:dyDescent="0.2">
      <c r="G565" s="202"/>
      <c r="H565" s="186"/>
    </row>
    <row r="566" spans="7:8" x14ac:dyDescent="0.2">
      <c r="G566" s="202"/>
      <c r="H566" s="186"/>
    </row>
    <row r="567" spans="7:8" x14ac:dyDescent="0.2">
      <c r="G567" s="202"/>
      <c r="H567" s="186"/>
    </row>
    <row r="568" spans="7:8" x14ac:dyDescent="0.2">
      <c r="G568" s="202"/>
      <c r="H568" s="186"/>
    </row>
    <row r="569" spans="7:8" x14ac:dyDescent="0.2">
      <c r="G569" s="202"/>
      <c r="H569" s="186"/>
    </row>
    <row r="570" spans="7:8" x14ac:dyDescent="0.2">
      <c r="G570" s="202"/>
      <c r="H570" s="186"/>
    </row>
    <row r="571" spans="7:8" x14ac:dyDescent="0.2">
      <c r="G571" s="202"/>
      <c r="H571" s="186"/>
    </row>
    <row r="572" spans="7:8" x14ac:dyDescent="0.2">
      <c r="G572" s="202"/>
      <c r="H572" s="186"/>
    </row>
    <row r="573" spans="7:8" x14ac:dyDescent="0.2">
      <c r="G573" s="202"/>
      <c r="H573" s="186"/>
    </row>
    <row r="574" spans="7:8" x14ac:dyDescent="0.2">
      <c r="G574" s="202"/>
      <c r="H574" s="186"/>
    </row>
    <row r="575" spans="7:8" x14ac:dyDescent="0.2">
      <c r="G575" s="202"/>
      <c r="H575" s="186"/>
    </row>
    <row r="576" spans="7:8" x14ac:dyDescent="0.2">
      <c r="G576" s="202"/>
      <c r="H576" s="186"/>
    </row>
    <row r="577" spans="7:8" x14ac:dyDescent="0.2">
      <c r="G577" s="202"/>
      <c r="H577" s="186"/>
    </row>
    <row r="578" spans="7:8" x14ac:dyDescent="0.2">
      <c r="G578" s="202"/>
      <c r="H578" s="186"/>
    </row>
    <row r="579" spans="7:8" x14ac:dyDescent="0.2">
      <c r="G579" s="202"/>
      <c r="H579" s="186"/>
    </row>
    <row r="580" spans="7:8" x14ac:dyDescent="0.2">
      <c r="G580" s="202"/>
      <c r="H580" s="186"/>
    </row>
    <row r="581" spans="7:8" x14ac:dyDescent="0.2">
      <c r="G581" s="202"/>
      <c r="H581" s="186"/>
    </row>
    <row r="582" spans="7:8" x14ac:dyDescent="0.2">
      <c r="G582" s="202"/>
      <c r="H582" s="186"/>
    </row>
    <row r="583" spans="7:8" x14ac:dyDescent="0.2">
      <c r="G583" s="202"/>
      <c r="H583" s="186"/>
    </row>
    <row r="584" spans="7:8" x14ac:dyDescent="0.2">
      <c r="G584" s="202"/>
      <c r="H584" s="186"/>
    </row>
    <row r="585" spans="7:8" x14ac:dyDescent="0.2">
      <c r="G585" s="202"/>
      <c r="H585" s="186"/>
    </row>
    <row r="586" spans="7:8" x14ac:dyDescent="0.2">
      <c r="G586" s="202"/>
      <c r="H586" s="186"/>
    </row>
    <row r="587" spans="7:8" x14ac:dyDescent="0.2">
      <c r="G587" s="202"/>
      <c r="H587" s="186"/>
    </row>
    <row r="588" spans="7:8" x14ac:dyDescent="0.2">
      <c r="G588" s="202"/>
      <c r="H588" s="186"/>
    </row>
    <row r="589" spans="7:8" x14ac:dyDescent="0.2">
      <c r="G589" s="202"/>
      <c r="H589" s="186"/>
    </row>
    <row r="590" spans="7:8" x14ac:dyDescent="0.2">
      <c r="G590" s="202"/>
      <c r="H590" s="186"/>
    </row>
    <row r="591" spans="7:8" x14ac:dyDescent="0.2">
      <c r="G591" s="202"/>
      <c r="H591" s="186"/>
    </row>
    <row r="592" spans="7:8" x14ac:dyDescent="0.2">
      <c r="G592" s="202"/>
      <c r="H592" s="186"/>
    </row>
    <row r="593" spans="7:8" x14ac:dyDescent="0.2">
      <c r="G593" s="202"/>
      <c r="H593" s="186"/>
    </row>
    <row r="594" spans="7:8" x14ac:dyDescent="0.2">
      <c r="G594" s="202"/>
      <c r="H594" s="186"/>
    </row>
    <row r="595" spans="7:8" x14ac:dyDescent="0.2">
      <c r="G595" s="202"/>
      <c r="H595" s="186"/>
    </row>
    <row r="596" spans="7:8" x14ac:dyDescent="0.2">
      <c r="G596" s="202"/>
      <c r="H596" s="186"/>
    </row>
    <row r="597" spans="7:8" x14ac:dyDescent="0.2">
      <c r="G597" s="202"/>
      <c r="H597" s="186"/>
    </row>
    <row r="598" spans="7:8" x14ac:dyDescent="0.2">
      <c r="G598" s="202"/>
      <c r="H598" s="186"/>
    </row>
    <row r="599" spans="7:8" x14ac:dyDescent="0.2">
      <c r="G599" s="202"/>
      <c r="H599" s="186"/>
    </row>
    <row r="600" spans="7:8" x14ac:dyDescent="0.2">
      <c r="G600" s="202"/>
      <c r="H600" s="186"/>
    </row>
    <row r="601" spans="7:8" x14ac:dyDescent="0.2">
      <c r="G601" s="202"/>
      <c r="H601" s="186"/>
    </row>
    <row r="602" spans="7:8" x14ac:dyDescent="0.2">
      <c r="G602" s="202"/>
      <c r="H602" s="186"/>
    </row>
    <row r="603" spans="7:8" x14ac:dyDescent="0.2">
      <c r="G603" s="202"/>
      <c r="H603" s="186"/>
    </row>
    <row r="604" spans="7:8" x14ac:dyDescent="0.2">
      <c r="G604" s="202"/>
      <c r="H604" s="186"/>
    </row>
    <row r="605" spans="7:8" x14ac:dyDescent="0.2">
      <c r="G605" s="202"/>
      <c r="H605" s="186"/>
    </row>
    <row r="606" spans="7:8" x14ac:dyDescent="0.2">
      <c r="G606" s="202"/>
      <c r="H606" s="186"/>
    </row>
    <row r="607" spans="7:8" x14ac:dyDescent="0.2">
      <c r="G607" s="202"/>
      <c r="H607" s="186"/>
    </row>
    <row r="608" spans="7:8" x14ac:dyDescent="0.2">
      <c r="G608" s="202"/>
      <c r="H608" s="186"/>
    </row>
    <row r="609" spans="7:8" x14ac:dyDescent="0.2">
      <c r="G609" s="202"/>
      <c r="H609" s="186"/>
    </row>
    <row r="610" spans="7:8" x14ac:dyDescent="0.2">
      <c r="G610" s="202"/>
      <c r="H610" s="186"/>
    </row>
    <row r="611" spans="7:8" x14ac:dyDescent="0.2">
      <c r="G611" s="202"/>
      <c r="H611" s="186"/>
    </row>
    <row r="612" spans="7:8" x14ac:dyDescent="0.2">
      <c r="G612" s="202"/>
      <c r="H612" s="186"/>
    </row>
    <row r="613" spans="7:8" x14ac:dyDescent="0.2">
      <c r="G613" s="202"/>
      <c r="H613" s="186"/>
    </row>
    <row r="614" spans="7:8" x14ac:dyDescent="0.2">
      <c r="G614" s="202"/>
      <c r="H614" s="186"/>
    </row>
    <row r="615" spans="7:8" x14ac:dyDescent="0.2">
      <c r="G615" s="202"/>
      <c r="H615" s="186"/>
    </row>
    <row r="616" spans="7:8" x14ac:dyDescent="0.2">
      <c r="G616" s="202"/>
      <c r="H616" s="186"/>
    </row>
    <row r="617" spans="7:8" x14ac:dyDescent="0.2">
      <c r="G617" s="202"/>
      <c r="H617" s="186"/>
    </row>
    <row r="618" spans="7:8" x14ac:dyDescent="0.2">
      <c r="G618" s="202"/>
      <c r="H618" s="186"/>
    </row>
    <row r="619" spans="7:8" x14ac:dyDescent="0.2">
      <c r="G619" s="202"/>
      <c r="H619" s="186"/>
    </row>
    <row r="620" spans="7:8" x14ac:dyDescent="0.2">
      <c r="G620" s="202"/>
      <c r="H620" s="186"/>
    </row>
    <row r="621" spans="7:8" x14ac:dyDescent="0.2">
      <c r="G621" s="202"/>
      <c r="H621" s="186"/>
    </row>
    <row r="622" spans="7:8" x14ac:dyDescent="0.2">
      <c r="G622" s="202"/>
      <c r="H622" s="186"/>
    </row>
    <row r="623" spans="7:8" x14ac:dyDescent="0.2">
      <c r="G623" s="202"/>
      <c r="H623" s="186"/>
    </row>
    <row r="624" spans="7:8" x14ac:dyDescent="0.2">
      <c r="G624" s="202"/>
      <c r="H624" s="186"/>
    </row>
    <row r="625" spans="7:8" x14ac:dyDescent="0.2">
      <c r="G625" s="202"/>
      <c r="H625" s="186"/>
    </row>
    <row r="626" spans="7:8" x14ac:dyDescent="0.2">
      <c r="G626" s="202"/>
      <c r="H626" s="186"/>
    </row>
    <row r="627" spans="7:8" x14ac:dyDescent="0.2">
      <c r="G627" s="202"/>
      <c r="H627" s="186"/>
    </row>
    <row r="628" spans="7:8" x14ac:dyDescent="0.2">
      <c r="G628" s="202"/>
      <c r="H628" s="186"/>
    </row>
    <row r="629" spans="7:8" x14ac:dyDescent="0.2">
      <c r="G629" s="202"/>
      <c r="H629" s="186"/>
    </row>
    <row r="630" spans="7:8" x14ac:dyDescent="0.2">
      <c r="G630" s="202"/>
      <c r="H630" s="186"/>
    </row>
    <row r="631" spans="7:8" x14ac:dyDescent="0.2">
      <c r="G631" s="202"/>
      <c r="H631" s="186"/>
    </row>
    <row r="632" spans="7:8" x14ac:dyDescent="0.2">
      <c r="G632" s="202"/>
      <c r="H632" s="186"/>
    </row>
  </sheetData>
  <mergeCells count="8">
    <mergeCell ref="A26:B26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5"/>
  <sheetViews>
    <sheetView workbookViewId="0">
      <selection activeCell="D34" sqref="D34"/>
    </sheetView>
  </sheetViews>
  <sheetFormatPr defaultRowHeight="11.25" x14ac:dyDescent="0.2"/>
  <cols>
    <col min="1" max="1" width="9.33203125" style="136"/>
    <col min="2" max="2" width="33.1640625" style="136" customWidth="1"/>
    <col min="3" max="3" width="12.83203125" style="136" customWidth="1"/>
    <col min="4" max="4" width="9.33203125" style="136"/>
    <col min="5" max="5" width="13.1640625" style="136" customWidth="1"/>
    <col min="6" max="6" width="9.33203125" style="136"/>
    <col min="7" max="7" width="13.33203125" style="136" customWidth="1"/>
    <col min="8" max="16384" width="9.33203125" style="136"/>
  </cols>
  <sheetData>
    <row r="1" spans="1:8" ht="54.75" customHeight="1" x14ac:dyDescent="0.2">
      <c r="F1" s="342" t="s">
        <v>589</v>
      </c>
      <c r="G1" s="342"/>
      <c r="H1" s="342"/>
    </row>
    <row r="2" spans="1:8" s="137" customFormat="1" ht="59.25" customHeight="1" x14ac:dyDescent="0.25">
      <c r="B2" s="321" t="s">
        <v>590</v>
      </c>
      <c r="C2" s="321"/>
      <c r="D2" s="321"/>
      <c r="E2" s="321"/>
      <c r="F2" s="321"/>
      <c r="G2" s="321"/>
      <c r="H2" s="321"/>
    </row>
    <row r="3" spans="1:8" s="138" customFormat="1" ht="36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8" s="138" customFormat="1" ht="21.75" customHeight="1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8" x14ac:dyDescent="0.2">
      <c r="A5" s="141" t="s">
        <v>36</v>
      </c>
      <c r="B5" s="141" t="s">
        <v>37</v>
      </c>
      <c r="C5" s="142">
        <v>7303506.5800000001</v>
      </c>
      <c r="D5" s="144">
        <v>2864</v>
      </c>
      <c r="E5" s="142">
        <v>1219240.1200000001</v>
      </c>
      <c r="F5" s="142">
        <v>0</v>
      </c>
      <c r="G5" s="142">
        <v>8522746.6999999993</v>
      </c>
      <c r="H5" s="144">
        <v>2864</v>
      </c>
    </row>
    <row r="6" spans="1:8" customFormat="1" x14ac:dyDescent="0.2">
      <c r="A6" s="159"/>
      <c r="B6" s="176" t="s">
        <v>591</v>
      </c>
      <c r="C6" s="161">
        <v>7303506.5800000001</v>
      </c>
      <c r="D6" s="163">
        <v>2864</v>
      </c>
      <c r="E6" s="161">
        <v>1219240.1200000001</v>
      </c>
      <c r="F6" s="161">
        <v>0</v>
      </c>
      <c r="G6" s="164">
        <v>8522746.6999999993</v>
      </c>
      <c r="H6" s="165">
        <v>2864</v>
      </c>
    </row>
    <row r="7" spans="1:8" customFormat="1" x14ac:dyDescent="0.2">
      <c r="A7" s="177"/>
      <c r="B7" s="146" t="s">
        <v>571</v>
      </c>
      <c r="C7" s="178">
        <v>7303506.5800000001</v>
      </c>
      <c r="D7" s="179">
        <v>2864</v>
      </c>
      <c r="E7" s="178">
        <v>1219240.1200000001</v>
      </c>
      <c r="F7" s="178">
        <v>0</v>
      </c>
      <c r="G7" s="180">
        <v>8522746.6999999993</v>
      </c>
      <c r="H7" s="181">
        <v>2864</v>
      </c>
    </row>
    <row r="8" spans="1:8" x14ac:dyDescent="0.2">
      <c r="A8" s="141" t="s">
        <v>38</v>
      </c>
      <c r="B8" s="141" t="s">
        <v>39</v>
      </c>
      <c r="C8" s="142">
        <v>29045430.43</v>
      </c>
      <c r="D8" s="144">
        <v>10877</v>
      </c>
      <c r="E8" s="142">
        <v>1600519.44</v>
      </c>
      <c r="F8" s="142">
        <v>0</v>
      </c>
      <c r="G8" s="142">
        <v>30645949.870000001</v>
      </c>
      <c r="H8" s="144">
        <v>10877</v>
      </c>
    </row>
    <row r="9" spans="1:8" customFormat="1" x14ac:dyDescent="0.2">
      <c r="A9" s="159"/>
      <c r="B9" s="176" t="s">
        <v>591</v>
      </c>
      <c r="C9" s="161">
        <v>29045430.43</v>
      </c>
      <c r="D9" s="163">
        <v>10877</v>
      </c>
      <c r="E9" s="161">
        <v>1600519.44</v>
      </c>
      <c r="F9" s="161">
        <v>0</v>
      </c>
      <c r="G9" s="164">
        <v>30645949.870000001</v>
      </c>
      <c r="H9" s="165">
        <v>10877</v>
      </c>
    </row>
    <row r="10" spans="1:8" customFormat="1" x14ac:dyDescent="0.2">
      <c r="A10" s="177"/>
      <c r="B10" s="146" t="s">
        <v>571</v>
      </c>
      <c r="C10" s="178">
        <v>29045430.43</v>
      </c>
      <c r="D10" s="179">
        <v>10877</v>
      </c>
      <c r="E10" s="178">
        <v>1600519.44</v>
      </c>
      <c r="F10" s="178">
        <v>0</v>
      </c>
      <c r="G10" s="180">
        <v>30645949.870000001</v>
      </c>
      <c r="H10" s="181">
        <v>10877</v>
      </c>
    </row>
    <row r="11" spans="1:8" x14ac:dyDescent="0.2">
      <c r="A11" s="141" t="s">
        <v>62</v>
      </c>
      <c r="B11" s="141" t="s">
        <v>63</v>
      </c>
      <c r="C11" s="142">
        <v>13350772.529999999</v>
      </c>
      <c r="D11" s="144">
        <v>5074</v>
      </c>
      <c r="E11" s="142">
        <v>492547.85</v>
      </c>
      <c r="F11" s="142">
        <v>0</v>
      </c>
      <c r="G11" s="142">
        <v>13843320.380000001</v>
      </c>
      <c r="H11" s="144">
        <v>5074</v>
      </c>
    </row>
    <row r="12" spans="1:8" customFormat="1" x14ac:dyDescent="0.2">
      <c r="A12" s="159"/>
      <c r="B12" s="176" t="s">
        <v>591</v>
      </c>
      <c r="C12" s="161">
        <v>13350772.529999999</v>
      </c>
      <c r="D12" s="163">
        <v>5074</v>
      </c>
      <c r="E12" s="161">
        <v>492547.85</v>
      </c>
      <c r="F12" s="161">
        <v>0</v>
      </c>
      <c r="G12" s="164">
        <v>13843320.380000001</v>
      </c>
      <c r="H12" s="165">
        <v>5074</v>
      </c>
    </row>
    <row r="13" spans="1:8" customFormat="1" x14ac:dyDescent="0.2">
      <c r="A13" s="177"/>
      <c r="B13" s="146" t="s">
        <v>571</v>
      </c>
      <c r="C13" s="178">
        <v>13350772.529999999</v>
      </c>
      <c r="D13" s="179">
        <v>5074</v>
      </c>
      <c r="E13" s="178">
        <v>492547.85</v>
      </c>
      <c r="F13" s="178">
        <v>0</v>
      </c>
      <c r="G13" s="180">
        <v>13843320.380000001</v>
      </c>
      <c r="H13" s="181">
        <v>5074</v>
      </c>
    </row>
    <row r="14" spans="1:8" x14ac:dyDescent="0.2">
      <c r="A14" s="141" t="s">
        <v>70</v>
      </c>
      <c r="B14" s="141" t="s">
        <v>71</v>
      </c>
      <c r="C14" s="142">
        <v>11541319.720000001</v>
      </c>
      <c r="D14" s="144">
        <v>4254</v>
      </c>
      <c r="E14" s="142">
        <v>40640.44</v>
      </c>
      <c r="F14" s="142">
        <v>0</v>
      </c>
      <c r="G14" s="142">
        <v>11581960.16</v>
      </c>
      <c r="H14" s="144">
        <v>4254</v>
      </c>
    </row>
    <row r="15" spans="1:8" customFormat="1" x14ac:dyDescent="0.2">
      <c r="A15" s="159"/>
      <c r="B15" s="176" t="s">
        <v>591</v>
      </c>
      <c r="C15" s="161">
        <v>11541319.720000001</v>
      </c>
      <c r="D15" s="163">
        <v>4254</v>
      </c>
      <c r="E15" s="161">
        <v>40640.44</v>
      </c>
      <c r="F15" s="161">
        <v>0</v>
      </c>
      <c r="G15" s="164">
        <v>11581960.16</v>
      </c>
      <c r="H15" s="165">
        <v>4254</v>
      </c>
    </row>
    <row r="16" spans="1:8" customFormat="1" x14ac:dyDescent="0.2">
      <c r="A16" s="177"/>
      <c r="B16" s="146" t="s">
        <v>571</v>
      </c>
      <c r="C16" s="178">
        <v>11541319.720000001</v>
      </c>
      <c r="D16" s="179">
        <v>4254</v>
      </c>
      <c r="E16" s="178">
        <v>40640.44</v>
      </c>
      <c r="F16" s="178">
        <v>0</v>
      </c>
      <c r="G16" s="180">
        <v>11581960.16</v>
      </c>
      <c r="H16" s="181">
        <v>4254</v>
      </c>
    </row>
    <row r="17" spans="1:8" x14ac:dyDescent="0.2">
      <c r="A17" s="141" t="s">
        <v>72</v>
      </c>
      <c r="B17" s="141" t="s">
        <v>73</v>
      </c>
      <c r="C17" s="142">
        <v>12486219.43</v>
      </c>
      <c r="D17" s="144">
        <v>4625</v>
      </c>
      <c r="E17" s="142">
        <v>715696.39</v>
      </c>
      <c r="F17" s="142">
        <v>0</v>
      </c>
      <c r="G17" s="142">
        <v>13201915.82</v>
      </c>
      <c r="H17" s="144">
        <v>4625</v>
      </c>
    </row>
    <row r="18" spans="1:8" customFormat="1" x14ac:dyDescent="0.2">
      <c r="A18" s="159"/>
      <c r="B18" s="176" t="s">
        <v>591</v>
      </c>
      <c r="C18" s="161">
        <v>12486219.43</v>
      </c>
      <c r="D18" s="163">
        <v>4625</v>
      </c>
      <c r="E18" s="161">
        <v>715696.39</v>
      </c>
      <c r="F18" s="161">
        <v>0</v>
      </c>
      <c r="G18" s="164">
        <v>13201915.82</v>
      </c>
      <c r="H18" s="165">
        <v>4625</v>
      </c>
    </row>
    <row r="19" spans="1:8" customFormat="1" x14ac:dyDescent="0.2">
      <c r="A19" s="177"/>
      <c r="B19" s="146" t="s">
        <v>571</v>
      </c>
      <c r="C19" s="178">
        <v>12486219.43</v>
      </c>
      <c r="D19" s="179">
        <v>4625</v>
      </c>
      <c r="E19" s="178">
        <v>715696.39</v>
      </c>
      <c r="F19" s="178">
        <v>0</v>
      </c>
      <c r="G19" s="180">
        <v>13201915.82</v>
      </c>
      <c r="H19" s="181">
        <v>4625</v>
      </c>
    </row>
    <row r="20" spans="1:8" x14ac:dyDescent="0.2">
      <c r="A20" s="141" t="s">
        <v>82</v>
      </c>
      <c r="B20" s="141" t="s">
        <v>83</v>
      </c>
      <c r="C20" s="142">
        <v>4618814.3099999996</v>
      </c>
      <c r="D20" s="144">
        <v>1955</v>
      </c>
      <c r="E20" s="142">
        <v>67212.97</v>
      </c>
      <c r="F20" s="142">
        <v>0</v>
      </c>
      <c r="G20" s="142">
        <v>4686027.28</v>
      </c>
      <c r="H20" s="144">
        <v>1955</v>
      </c>
    </row>
    <row r="21" spans="1:8" customFormat="1" x14ac:dyDescent="0.2">
      <c r="A21" s="159"/>
      <c r="B21" s="176" t="s">
        <v>591</v>
      </c>
      <c r="C21" s="161">
        <v>4618814.3099999996</v>
      </c>
      <c r="D21" s="163">
        <v>1955</v>
      </c>
      <c r="E21" s="161">
        <v>67212.97</v>
      </c>
      <c r="F21" s="161">
        <v>0</v>
      </c>
      <c r="G21" s="164">
        <v>4686027.28</v>
      </c>
      <c r="H21" s="165">
        <v>1955</v>
      </c>
    </row>
    <row r="22" spans="1:8" customFormat="1" x14ac:dyDescent="0.2">
      <c r="A22" s="177"/>
      <c r="B22" s="146" t="s">
        <v>571</v>
      </c>
      <c r="C22" s="178">
        <v>4618814.3099999996</v>
      </c>
      <c r="D22" s="179">
        <v>1955</v>
      </c>
      <c r="E22" s="178">
        <v>67212.97</v>
      </c>
      <c r="F22" s="178">
        <v>0</v>
      </c>
      <c r="G22" s="180">
        <v>4686027.28</v>
      </c>
      <c r="H22" s="181">
        <v>1955</v>
      </c>
    </row>
    <row r="23" spans="1:8" ht="21" x14ac:dyDescent="0.2">
      <c r="A23" s="141" t="s">
        <v>90</v>
      </c>
      <c r="B23" s="141" t="s">
        <v>91</v>
      </c>
      <c r="C23" s="142">
        <v>680729.77</v>
      </c>
      <c r="D23" s="143">
        <v>260</v>
      </c>
      <c r="E23" s="142">
        <v>388360.5</v>
      </c>
      <c r="F23" s="142">
        <v>0</v>
      </c>
      <c r="G23" s="142">
        <v>1069090.27</v>
      </c>
      <c r="H23" s="144">
        <v>260</v>
      </c>
    </row>
    <row r="24" spans="1:8" customFormat="1" x14ac:dyDescent="0.2">
      <c r="A24" s="159"/>
      <c r="B24" s="176" t="s">
        <v>591</v>
      </c>
      <c r="C24" s="161">
        <v>680729.77</v>
      </c>
      <c r="D24" s="162">
        <v>260</v>
      </c>
      <c r="E24" s="161">
        <v>388360.5</v>
      </c>
      <c r="F24" s="161">
        <v>0</v>
      </c>
      <c r="G24" s="164">
        <v>1069090.27</v>
      </c>
      <c r="H24" s="165">
        <v>260</v>
      </c>
    </row>
    <row r="25" spans="1:8" customFormat="1" x14ac:dyDescent="0.2">
      <c r="A25" s="177"/>
      <c r="B25" s="146" t="s">
        <v>571</v>
      </c>
      <c r="C25" s="178">
        <v>680729.77</v>
      </c>
      <c r="D25" s="182">
        <v>260</v>
      </c>
      <c r="E25" s="178">
        <v>388360.5</v>
      </c>
      <c r="F25" s="178">
        <v>0</v>
      </c>
      <c r="G25" s="180">
        <v>1069090.27</v>
      </c>
      <c r="H25" s="181">
        <v>260</v>
      </c>
    </row>
    <row r="26" spans="1:8" x14ac:dyDescent="0.2">
      <c r="A26" s="320" t="s">
        <v>572</v>
      </c>
      <c r="B26" s="320"/>
      <c r="C26" s="142">
        <v>79026792.769999996</v>
      </c>
      <c r="D26" s="144">
        <v>29909</v>
      </c>
      <c r="E26" s="142">
        <v>4524217.71</v>
      </c>
      <c r="F26" s="144">
        <v>0</v>
      </c>
      <c r="G26" s="142">
        <v>83551010.480000004</v>
      </c>
      <c r="H26" s="144">
        <v>29909</v>
      </c>
    </row>
    <row r="27" spans="1:8" x14ac:dyDescent="0.2">
      <c r="A27" s="152"/>
      <c r="B27" s="152"/>
      <c r="C27" s="152"/>
      <c r="D27" s="152"/>
      <c r="E27" s="152"/>
      <c r="F27" s="152"/>
      <c r="G27" s="153"/>
      <c r="H27" s="154"/>
    </row>
    <row r="28" spans="1:8" x14ac:dyDescent="0.2">
      <c r="A28" s="152"/>
      <c r="B28" s="152"/>
      <c r="C28" s="152"/>
      <c r="D28" s="152"/>
      <c r="E28" s="152"/>
      <c r="F28" s="152"/>
      <c r="G28" s="153"/>
      <c r="H28" s="154"/>
    </row>
    <row r="29" spans="1:8" x14ac:dyDescent="0.2">
      <c r="A29" s="152"/>
      <c r="B29" s="152"/>
      <c r="C29" s="152"/>
      <c r="D29" s="152"/>
      <c r="E29" s="152"/>
      <c r="F29" s="152"/>
      <c r="G29" s="153"/>
      <c r="H29" s="154"/>
    </row>
    <row r="30" spans="1:8" x14ac:dyDescent="0.2">
      <c r="A30" s="152"/>
      <c r="B30" s="152"/>
      <c r="C30" s="152"/>
      <c r="D30" s="152"/>
      <c r="E30" s="152"/>
      <c r="F30" s="152"/>
      <c r="G30" s="153"/>
      <c r="H30" s="154"/>
    </row>
    <row r="31" spans="1:8" x14ac:dyDescent="0.2">
      <c r="A31" s="152"/>
      <c r="B31" s="152"/>
      <c r="C31" s="152"/>
      <c r="D31" s="152"/>
      <c r="E31" s="152"/>
      <c r="F31" s="152"/>
      <c r="G31" s="153"/>
      <c r="H31" s="154"/>
    </row>
    <row r="32" spans="1:8" x14ac:dyDescent="0.2">
      <c r="A32" s="152"/>
      <c r="B32" s="152"/>
      <c r="C32" s="152"/>
      <c r="D32" s="152"/>
      <c r="E32" s="152"/>
      <c r="F32" s="152"/>
      <c r="G32" s="153"/>
      <c r="H32" s="154"/>
    </row>
    <row r="33" spans="1:8" x14ac:dyDescent="0.2">
      <c r="A33" s="152"/>
      <c r="B33" s="152"/>
      <c r="C33" s="152"/>
      <c r="D33" s="152"/>
      <c r="E33" s="152"/>
      <c r="F33" s="152"/>
      <c r="G33" s="153"/>
      <c r="H33" s="154"/>
    </row>
    <row r="34" spans="1:8" x14ac:dyDescent="0.2">
      <c r="A34" s="152"/>
      <c r="B34" s="152"/>
      <c r="C34" s="152"/>
      <c r="D34" s="152"/>
      <c r="E34" s="152"/>
      <c r="F34" s="152"/>
      <c r="G34" s="153"/>
      <c r="H34" s="154"/>
    </row>
    <row r="35" spans="1:8" x14ac:dyDescent="0.2">
      <c r="A35" s="152"/>
      <c r="B35" s="152"/>
      <c r="C35" s="152"/>
      <c r="D35" s="152"/>
      <c r="E35" s="152"/>
      <c r="F35" s="152"/>
      <c r="G35" s="153"/>
      <c r="H35" s="154"/>
    </row>
    <row r="36" spans="1:8" x14ac:dyDescent="0.2">
      <c r="G36" s="153"/>
      <c r="H36" s="154"/>
    </row>
    <row r="37" spans="1:8" x14ac:dyDescent="0.2">
      <c r="G37" s="153"/>
      <c r="H37" s="154"/>
    </row>
    <row r="38" spans="1:8" x14ac:dyDescent="0.2">
      <c r="G38" s="153"/>
      <c r="H38" s="154"/>
    </row>
    <row r="39" spans="1:8" x14ac:dyDescent="0.2">
      <c r="G39" s="153"/>
      <c r="H39" s="154"/>
    </row>
    <row r="40" spans="1:8" x14ac:dyDescent="0.2">
      <c r="G40" s="153"/>
      <c r="H40" s="154"/>
    </row>
    <row r="41" spans="1:8" x14ac:dyDescent="0.2">
      <c r="G41" s="153"/>
      <c r="H41" s="154"/>
    </row>
    <row r="42" spans="1:8" x14ac:dyDescent="0.2">
      <c r="G42" s="153"/>
      <c r="H42" s="154"/>
    </row>
    <row r="43" spans="1:8" x14ac:dyDescent="0.2">
      <c r="G43" s="153"/>
      <c r="H43" s="154"/>
    </row>
    <row r="44" spans="1:8" x14ac:dyDescent="0.2">
      <c r="G44" s="153"/>
      <c r="H44" s="154"/>
    </row>
    <row r="45" spans="1:8" x14ac:dyDescent="0.2">
      <c r="G45" s="153"/>
      <c r="H45" s="154"/>
    </row>
    <row r="46" spans="1:8" x14ac:dyDescent="0.2">
      <c r="G46" s="153"/>
      <c r="H46" s="154"/>
    </row>
    <row r="47" spans="1:8" x14ac:dyDescent="0.2">
      <c r="G47" s="153"/>
      <c r="H47" s="154"/>
    </row>
    <row r="48" spans="1:8" x14ac:dyDescent="0.2">
      <c r="G48" s="153"/>
      <c r="H48" s="154"/>
    </row>
    <row r="49" spans="7:8" x14ac:dyDescent="0.2">
      <c r="G49" s="153"/>
      <c r="H49" s="154"/>
    </row>
    <row r="50" spans="7:8" x14ac:dyDescent="0.2">
      <c r="G50" s="153"/>
      <c r="H50" s="154"/>
    </row>
    <row r="51" spans="7:8" x14ac:dyDescent="0.2">
      <c r="G51" s="153"/>
      <c r="H51" s="154"/>
    </row>
    <row r="52" spans="7:8" x14ac:dyDescent="0.2">
      <c r="G52" s="153"/>
      <c r="H52" s="154"/>
    </row>
    <row r="53" spans="7:8" x14ac:dyDescent="0.2">
      <c r="G53" s="153"/>
      <c r="H53" s="154"/>
    </row>
    <row r="54" spans="7:8" x14ac:dyDescent="0.2">
      <c r="G54" s="153"/>
      <c r="H54" s="154"/>
    </row>
    <row r="55" spans="7:8" x14ac:dyDescent="0.2">
      <c r="G55" s="153"/>
      <c r="H55" s="154"/>
    </row>
    <row r="56" spans="7:8" x14ac:dyDescent="0.2">
      <c r="G56" s="153"/>
      <c r="H56" s="154"/>
    </row>
    <row r="57" spans="7:8" x14ac:dyDescent="0.2">
      <c r="G57" s="153"/>
      <c r="H57" s="154"/>
    </row>
    <row r="58" spans="7:8" x14ac:dyDescent="0.2">
      <c r="G58" s="153"/>
      <c r="H58" s="154"/>
    </row>
    <row r="59" spans="7:8" x14ac:dyDescent="0.2">
      <c r="G59" s="153"/>
      <c r="H59" s="154"/>
    </row>
    <row r="60" spans="7:8" x14ac:dyDescent="0.2">
      <c r="G60" s="153"/>
      <c r="H60" s="154"/>
    </row>
    <row r="61" spans="7:8" x14ac:dyDescent="0.2">
      <c r="G61" s="153"/>
      <c r="H61" s="154"/>
    </row>
    <row r="62" spans="7:8" x14ac:dyDescent="0.2">
      <c r="G62" s="153"/>
      <c r="H62" s="154"/>
    </row>
    <row r="63" spans="7:8" x14ac:dyDescent="0.2">
      <c r="G63" s="153"/>
      <c r="H63" s="154"/>
    </row>
    <row r="64" spans="7:8" x14ac:dyDescent="0.2">
      <c r="G64" s="153"/>
      <c r="H64" s="154"/>
    </row>
    <row r="65" spans="7:8" x14ac:dyDescent="0.2">
      <c r="G65" s="153"/>
      <c r="H65" s="154"/>
    </row>
    <row r="66" spans="7:8" x14ac:dyDescent="0.2">
      <c r="G66" s="153"/>
      <c r="H66" s="154"/>
    </row>
    <row r="67" spans="7:8" x14ac:dyDescent="0.2">
      <c r="G67" s="153"/>
      <c r="H67" s="154"/>
    </row>
    <row r="68" spans="7:8" x14ac:dyDescent="0.2">
      <c r="G68" s="153"/>
      <c r="H68" s="154"/>
    </row>
    <row r="69" spans="7:8" x14ac:dyDescent="0.2">
      <c r="G69" s="153"/>
      <c r="H69" s="154"/>
    </row>
    <row r="70" spans="7:8" x14ac:dyDescent="0.2">
      <c r="G70" s="153"/>
      <c r="H70" s="154"/>
    </row>
    <row r="71" spans="7:8" x14ac:dyDescent="0.2">
      <c r="G71" s="153"/>
      <c r="H71" s="154"/>
    </row>
    <row r="72" spans="7:8" x14ac:dyDescent="0.2">
      <c r="G72" s="153"/>
      <c r="H72" s="154"/>
    </row>
    <row r="73" spans="7:8" x14ac:dyDescent="0.2">
      <c r="G73" s="153"/>
      <c r="H73" s="154"/>
    </row>
    <row r="74" spans="7:8" x14ac:dyDescent="0.2">
      <c r="G74" s="153"/>
      <c r="H74" s="154"/>
    </row>
    <row r="75" spans="7:8" x14ac:dyDescent="0.2">
      <c r="G75" s="153"/>
      <c r="H75" s="154"/>
    </row>
    <row r="76" spans="7:8" x14ac:dyDescent="0.2">
      <c r="G76" s="153"/>
      <c r="H76" s="154"/>
    </row>
    <row r="77" spans="7:8" x14ac:dyDescent="0.2">
      <c r="G77" s="153"/>
      <c r="H77" s="154"/>
    </row>
    <row r="78" spans="7:8" x14ac:dyDescent="0.2">
      <c r="G78" s="153"/>
      <c r="H78" s="154"/>
    </row>
    <row r="79" spans="7:8" x14ac:dyDescent="0.2">
      <c r="G79" s="153"/>
      <c r="H79" s="154"/>
    </row>
    <row r="80" spans="7:8" x14ac:dyDescent="0.2">
      <c r="G80" s="153"/>
      <c r="H80" s="154"/>
    </row>
    <row r="81" spans="7:8" x14ac:dyDescent="0.2">
      <c r="G81" s="153"/>
      <c r="H81" s="154"/>
    </row>
    <row r="82" spans="7:8" x14ac:dyDescent="0.2">
      <c r="G82" s="153"/>
      <c r="H82" s="154"/>
    </row>
    <row r="83" spans="7:8" x14ac:dyDescent="0.2">
      <c r="G83" s="153"/>
      <c r="H83" s="154"/>
    </row>
    <row r="84" spans="7:8" x14ac:dyDescent="0.2">
      <c r="G84" s="153"/>
      <c r="H84" s="154"/>
    </row>
    <row r="85" spans="7:8" x14ac:dyDescent="0.2">
      <c r="G85" s="153"/>
      <c r="H85" s="154"/>
    </row>
    <row r="86" spans="7:8" x14ac:dyDescent="0.2">
      <c r="G86" s="153"/>
      <c r="H86" s="154"/>
    </row>
    <row r="87" spans="7:8" x14ac:dyDescent="0.2">
      <c r="G87" s="153"/>
      <c r="H87" s="154"/>
    </row>
    <row r="88" spans="7:8" x14ac:dyDescent="0.2">
      <c r="G88" s="153"/>
      <c r="H88" s="154"/>
    </row>
    <row r="89" spans="7:8" x14ac:dyDescent="0.2">
      <c r="G89" s="153"/>
      <c r="H89" s="154"/>
    </row>
    <row r="90" spans="7:8" x14ac:dyDescent="0.2">
      <c r="G90" s="153"/>
      <c r="H90" s="154"/>
    </row>
    <row r="91" spans="7:8" x14ac:dyDescent="0.2">
      <c r="G91" s="153"/>
      <c r="H91" s="154"/>
    </row>
    <row r="92" spans="7:8" x14ac:dyDescent="0.2">
      <c r="G92" s="153"/>
      <c r="H92" s="154"/>
    </row>
    <row r="93" spans="7:8" x14ac:dyDescent="0.2">
      <c r="G93" s="153"/>
      <c r="H93" s="154"/>
    </row>
    <row r="94" spans="7:8" x14ac:dyDescent="0.2">
      <c r="G94" s="153"/>
      <c r="H94" s="154"/>
    </row>
    <row r="95" spans="7:8" x14ac:dyDescent="0.2">
      <c r="G95" s="153"/>
      <c r="H95" s="154"/>
    </row>
    <row r="96" spans="7:8" x14ac:dyDescent="0.2">
      <c r="G96" s="153"/>
      <c r="H96" s="154"/>
    </row>
    <row r="97" spans="7:8" x14ac:dyDescent="0.2">
      <c r="G97" s="153"/>
      <c r="H97" s="154"/>
    </row>
    <row r="98" spans="7:8" x14ac:dyDescent="0.2">
      <c r="G98" s="153"/>
      <c r="H98" s="154"/>
    </row>
    <row r="99" spans="7:8" x14ac:dyDescent="0.2">
      <c r="G99" s="153"/>
      <c r="H99" s="154"/>
    </row>
    <row r="100" spans="7:8" x14ac:dyDescent="0.2">
      <c r="G100" s="153"/>
      <c r="H100" s="154"/>
    </row>
    <row r="101" spans="7:8" x14ac:dyDescent="0.2">
      <c r="G101" s="153"/>
      <c r="H101" s="154"/>
    </row>
    <row r="102" spans="7:8" x14ac:dyDescent="0.2">
      <c r="G102" s="153"/>
      <c r="H102" s="154"/>
    </row>
    <row r="103" spans="7:8" x14ac:dyDescent="0.2">
      <c r="G103" s="153"/>
      <c r="H103" s="154"/>
    </row>
    <row r="104" spans="7:8" x14ac:dyDescent="0.2">
      <c r="G104" s="153"/>
      <c r="H104" s="154"/>
    </row>
    <row r="105" spans="7:8" x14ac:dyDescent="0.2">
      <c r="G105" s="153"/>
      <c r="H105" s="154"/>
    </row>
    <row r="106" spans="7:8" x14ac:dyDescent="0.2">
      <c r="G106" s="153"/>
      <c r="H106" s="154"/>
    </row>
    <row r="107" spans="7:8" x14ac:dyDescent="0.2">
      <c r="G107" s="153"/>
      <c r="H107" s="154"/>
    </row>
    <row r="108" spans="7:8" x14ac:dyDescent="0.2">
      <c r="G108" s="153"/>
      <c r="H108" s="154"/>
    </row>
    <row r="109" spans="7:8" x14ac:dyDescent="0.2">
      <c r="G109" s="153"/>
      <c r="H109" s="154"/>
    </row>
    <row r="110" spans="7:8" x14ac:dyDescent="0.2">
      <c r="G110" s="153"/>
      <c r="H110" s="154"/>
    </row>
    <row r="111" spans="7:8" x14ac:dyDescent="0.2">
      <c r="G111" s="153"/>
      <c r="H111" s="154"/>
    </row>
    <row r="112" spans="7:8" x14ac:dyDescent="0.2">
      <c r="G112" s="153"/>
      <c r="H112" s="154"/>
    </row>
    <row r="113" spans="7:8" x14ac:dyDescent="0.2">
      <c r="G113" s="153"/>
      <c r="H113" s="154"/>
    </row>
    <row r="114" spans="7:8" x14ac:dyDescent="0.2">
      <c r="G114" s="153"/>
      <c r="H114" s="154"/>
    </row>
    <row r="115" spans="7:8" x14ac:dyDescent="0.2">
      <c r="G115" s="153"/>
      <c r="H115" s="154"/>
    </row>
    <row r="116" spans="7:8" x14ac:dyDescent="0.2">
      <c r="G116" s="153"/>
      <c r="H116" s="154"/>
    </row>
    <row r="117" spans="7:8" x14ac:dyDescent="0.2">
      <c r="G117" s="153"/>
      <c r="H117" s="154"/>
    </row>
    <row r="118" spans="7:8" x14ac:dyDescent="0.2">
      <c r="G118" s="153"/>
      <c r="H118" s="154"/>
    </row>
    <row r="119" spans="7:8" x14ac:dyDescent="0.2">
      <c r="G119" s="153"/>
      <c r="H119" s="154"/>
    </row>
    <row r="120" spans="7:8" x14ac:dyDescent="0.2">
      <c r="G120" s="153"/>
      <c r="H120" s="154"/>
    </row>
    <row r="121" spans="7:8" x14ac:dyDescent="0.2">
      <c r="G121" s="153"/>
      <c r="H121" s="154"/>
    </row>
    <row r="122" spans="7:8" x14ac:dyDescent="0.2">
      <c r="G122" s="153"/>
      <c r="H122" s="154"/>
    </row>
    <row r="123" spans="7:8" x14ac:dyDescent="0.2">
      <c r="G123" s="153"/>
      <c r="H123" s="154"/>
    </row>
    <row r="124" spans="7:8" x14ac:dyDescent="0.2">
      <c r="G124" s="153"/>
      <c r="H124" s="154"/>
    </row>
    <row r="125" spans="7:8" x14ac:dyDescent="0.2">
      <c r="G125" s="153"/>
      <c r="H125" s="154"/>
    </row>
    <row r="126" spans="7:8" x14ac:dyDescent="0.2">
      <c r="G126" s="153"/>
      <c r="H126" s="154"/>
    </row>
    <row r="127" spans="7:8" x14ac:dyDescent="0.2">
      <c r="G127" s="153"/>
      <c r="H127" s="154"/>
    </row>
    <row r="128" spans="7:8" x14ac:dyDescent="0.2">
      <c r="G128" s="153"/>
      <c r="H128" s="154"/>
    </row>
    <row r="129" spans="7:8" x14ac:dyDescent="0.2">
      <c r="G129" s="153"/>
      <c r="H129" s="154"/>
    </row>
    <row r="130" spans="7:8" x14ac:dyDescent="0.2">
      <c r="G130" s="153"/>
      <c r="H130" s="154"/>
    </row>
    <row r="131" spans="7:8" x14ac:dyDescent="0.2">
      <c r="G131" s="153"/>
      <c r="H131" s="154"/>
    </row>
    <row r="132" spans="7:8" x14ac:dyDescent="0.2">
      <c r="G132" s="153"/>
      <c r="H132" s="154"/>
    </row>
    <row r="133" spans="7:8" x14ac:dyDescent="0.2">
      <c r="G133" s="153"/>
      <c r="H133" s="154"/>
    </row>
    <row r="134" spans="7:8" x14ac:dyDescent="0.2">
      <c r="G134" s="153"/>
      <c r="H134" s="154"/>
    </row>
    <row r="135" spans="7:8" x14ac:dyDescent="0.2">
      <c r="G135" s="153"/>
      <c r="H135" s="154"/>
    </row>
    <row r="136" spans="7:8" x14ac:dyDescent="0.2">
      <c r="G136" s="153"/>
      <c r="H136" s="154"/>
    </row>
    <row r="137" spans="7:8" x14ac:dyDescent="0.2">
      <c r="G137" s="153"/>
      <c r="H137" s="154"/>
    </row>
    <row r="138" spans="7:8" x14ac:dyDescent="0.2">
      <c r="G138" s="153"/>
      <c r="H138" s="154"/>
    </row>
    <row r="139" spans="7:8" x14ac:dyDescent="0.2">
      <c r="G139" s="153"/>
      <c r="H139" s="154"/>
    </row>
    <row r="140" spans="7:8" x14ac:dyDescent="0.2">
      <c r="G140" s="153"/>
      <c r="H140" s="154"/>
    </row>
    <row r="141" spans="7:8" x14ac:dyDescent="0.2">
      <c r="G141" s="153"/>
      <c r="H141" s="154"/>
    </row>
    <row r="142" spans="7:8" x14ac:dyDescent="0.2">
      <c r="G142" s="153"/>
      <c r="H142" s="154"/>
    </row>
    <row r="143" spans="7:8" x14ac:dyDescent="0.2">
      <c r="G143" s="153"/>
      <c r="H143" s="154"/>
    </row>
    <row r="144" spans="7:8" x14ac:dyDescent="0.2">
      <c r="G144" s="153"/>
      <c r="H144" s="154"/>
    </row>
    <row r="145" spans="7:8" x14ac:dyDescent="0.2">
      <c r="G145" s="153"/>
      <c r="H145" s="154"/>
    </row>
    <row r="146" spans="7:8" x14ac:dyDescent="0.2">
      <c r="G146" s="153"/>
      <c r="H146" s="154"/>
    </row>
    <row r="147" spans="7:8" x14ac:dyDescent="0.2">
      <c r="G147" s="153"/>
      <c r="H147" s="154"/>
    </row>
    <row r="148" spans="7:8" x14ac:dyDescent="0.2">
      <c r="G148" s="153"/>
      <c r="H148" s="154"/>
    </row>
    <row r="149" spans="7:8" x14ac:dyDescent="0.2">
      <c r="G149" s="153"/>
      <c r="H149" s="154"/>
    </row>
    <row r="150" spans="7:8" x14ac:dyDescent="0.2">
      <c r="G150" s="153"/>
      <c r="H150" s="154"/>
    </row>
    <row r="151" spans="7:8" x14ac:dyDescent="0.2">
      <c r="G151" s="153"/>
      <c r="H151" s="154"/>
    </row>
    <row r="152" spans="7:8" x14ac:dyDescent="0.2">
      <c r="G152" s="153"/>
      <c r="H152" s="154"/>
    </row>
    <row r="153" spans="7:8" x14ac:dyDescent="0.2">
      <c r="G153" s="153"/>
      <c r="H153" s="154"/>
    </row>
    <row r="154" spans="7:8" x14ac:dyDescent="0.2">
      <c r="G154" s="153"/>
      <c r="H154" s="154"/>
    </row>
    <row r="155" spans="7:8" x14ac:dyDescent="0.2">
      <c r="G155" s="153"/>
      <c r="H155" s="154"/>
    </row>
    <row r="156" spans="7:8" x14ac:dyDescent="0.2">
      <c r="G156" s="153"/>
      <c r="H156" s="154"/>
    </row>
    <row r="157" spans="7:8" x14ac:dyDescent="0.2">
      <c r="G157" s="153"/>
      <c r="H157" s="154"/>
    </row>
    <row r="158" spans="7:8" x14ac:dyDescent="0.2">
      <c r="G158" s="153"/>
      <c r="H158" s="154"/>
    </row>
    <row r="159" spans="7:8" x14ac:dyDescent="0.2">
      <c r="G159" s="153"/>
      <c r="H159" s="154"/>
    </row>
    <row r="160" spans="7:8" x14ac:dyDescent="0.2">
      <c r="G160" s="153"/>
      <c r="H160" s="154"/>
    </row>
    <row r="161" spans="7:8" x14ac:dyDescent="0.2">
      <c r="G161" s="153"/>
      <c r="H161" s="154"/>
    </row>
    <row r="162" spans="7:8" x14ac:dyDescent="0.2">
      <c r="G162" s="153"/>
      <c r="H162" s="154"/>
    </row>
    <row r="163" spans="7:8" x14ac:dyDescent="0.2">
      <c r="G163" s="153"/>
      <c r="H163" s="154"/>
    </row>
    <row r="164" spans="7:8" x14ac:dyDescent="0.2">
      <c r="G164" s="153"/>
      <c r="H164" s="154"/>
    </row>
    <row r="165" spans="7:8" x14ac:dyDescent="0.2">
      <c r="G165" s="153"/>
      <c r="H165" s="154"/>
    </row>
    <row r="166" spans="7:8" x14ac:dyDescent="0.2">
      <c r="G166" s="153"/>
      <c r="H166" s="154"/>
    </row>
    <row r="167" spans="7:8" x14ac:dyDescent="0.2">
      <c r="G167" s="153"/>
      <c r="H167" s="154"/>
    </row>
    <row r="168" spans="7:8" x14ac:dyDescent="0.2">
      <c r="G168" s="153"/>
      <c r="H168" s="154"/>
    </row>
    <row r="169" spans="7:8" x14ac:dyDescent="0.2">
      <c r="G169" s="153"/>
      <c r="H169" s="154"/>
    </row>
    <row r="170" spans="7:8" x14ac:dyDescent="0.2">
      <c r="G170" s="153"/>
      <c r="H170" s="154"/>
    </row>
    <row r="171" spans="7:8" x14ac:dyDescent="0.2">
      <c r="G171" s="153"/>
      <c r="H171" s="154"/>
    </row>
    <row r="172" spans="7:8" x14ac:dyDescent="0.2">
      <c r="G172" s="153"/>
      <c r="H172" s="154"/>
    </row>
    <row r="173" spans="7:8" x14ac:dyDescent="0.2">
      <c r="G173" s="153"/>
      <c r="H173" s="154"/>
    </row>
    <row r="174" spans="7:8" x14ac:dyDescent="0.2">
      <c r="G174" s="153"/>
      <c r="H174" s="154"/>
    </row>
    <row r="175" spans="7:8" x14ac:dyDescent="0.2">
      <c r="G175" s="153"/>
      <c r="H175" s="154"/>
    </row>
    <row r="176" spans="7:8" x14ac:dyDescent="0.2">
      <c r="G176" s="153"/>
      <c r="H176" s="154"/>
    </row>
    <row r="177" spans="7:8" x14ac:dyDescent="0.2">
      <c r="G177" s="153"/>
      <c r="H177" s="154"/>
    </row>
    <row r="178" spans="7:8" x14ac:dyDescent="0.2">
      <c r="G178" s="153"/>
      <c r="H178" s="154"/>
    </row>
    <row r="179" spans="7:8" x14ac:dyDescent="0.2">
      <c r="G179" s="153"/>
      <c r="H179" s="154"/>
    </row>
    <row r="180" spans="7:8" x14ac:dyDescent="0.2">
      <c r="G180" s="153"/>
      <c r="H180" s="154"/>
    </row>
    <row r="181" spans="7:8" x14ac:dyDescent="0.2">
      <c r="G181" s="153"/>
      <c r="H181" s="154"/>
    </row>
    <row r="182" spans="7:8" x14ac:dyDescent="0.2">
      <c r="G182" s="153"/>
      <c r="H182" s="154"/>
    </row>
    <row r="183" spans="7:8" x14ac:dyDescent="0.2">
      <c r="G183" s="153"/>
      <c r="H183" s="154"/>
    </row>
    <row r="184" spans="7:8" x14ac:dyDescent="0.2">
      <c r="G184" s="153"/>
      <c r="H184" s="154"/>
    </row>
    <row r="185" spans="7:8" x14ac:dyDescent="0.2">
      <c r="G185" s="153"/>
      <c r="H185" s="154"/>
    </row>
    <row r="186" spans="7:8" x14ac:dyDescent="0.2">
      <c r="G186" s="153"/>
      <c r="H186" s="154"/>
    </row>
    <row r="187" spans="7:8" x14ac:dyDescent="0.2">
      <c r="G187" s="153"/>
      <c r="H187" s="154"/>
    </row>
    <row r="188" spans="7:8" x14ac:dyDescent="0.2">
      <c r="G188" s="153"/>
      <c r="H188" s="154"/>
    </row>
    <row r="189" spans="7:8" x14ac:dyDescent="0.2">
      <c r="G189" s="153"/>
      <c r="H189" s="154"/>
    </row>
    <row r="190" spans="7:8" x14ac:dyDescent="0.2">
      <c r="G190" s="153"/>
      <c r="H190" s="154"/>
    </row>
    <row r="191" spans="7:8" x14ac:dyDescent="0.2">
      <c r="G191" s="153"/>
      <c r="H191" s="154"/>
    </row>
    <row r="192" spans="7:8" x14ac:dyDescent="0.2">
      <c r="G192" s="153"/>
      <c r="H192" s="154"/>
    </row>
    <row r="193" spans="7:8" x14ac:dyDescent="0.2">
      <c r="G193" s="153"/>
      <c r="H193" s="154"/>
    </row>
    <row r="194" spans="7:8" x14ac:dyDescent="0.2">
      <c r="G194" s="153"/>
      <c r="H194" s="154"/>
    </row>
    <row r="195" spans="7:8" x14ac:dyDescent="0.2">
      <c r="G195" s="153"/>
      <c r="H195" s="154"/>
    </row>
    <row r="196" spans="7:8" x14ac:dyDescent="0.2">
      <c r="G196" s="153"/>
      <c r="H196" s="154"/>
    </row>
    <row r="197" spans="7:8" x14ac:dyDescent="0.2">
      <c r="G197" s="153"/>
      <c r="H197" s="154"/>
    </row>
    <row r="198" spans="7:8" x14ac:dyDescent="0.2">
      <c r="G198" s="153"/>
      <c r="H198" s="154"/>
    </row>
    <row r="199" spans="7:8" x14ac:dyDescent="0.2">
      <c r="G199" s="153"/>
      <c r="H199" s="154"/>
    </row>
    <row r="200" spans="7:8" x14ac:dyDescent="0.2">
      <c r="G200" s="153"/>
      <c r="H200" s="154"/>
    </row>
    <row r="201" spans="7:8" x14ac:dyDescent="0.2">
      <c r="G201" s="153"/>
      <c r="H201" s="154"/>
    </row>
    <row r="202" spans="7:8" x14ac:dyDescent="0.2">
      <c r="G202" s="153"/>
      <c r="H202" s="154"/>
    </row>
    <row r="203" spans="7:8" x14ac:dyDescent="0.2">
      <c r="G203" s="153"/>
      <c r="H203" s="154"/>
    </row>
    <row r="204" spans="7:8" x14ac:dyDescent="0.2">
      <c r="G204" s="153"/>
      <c r="H204" s="154"/>
    </row>
    <row r="205" spans="7:8" x14ac:dyDescent="0.2">
      <c r="G205" s="153"/>
      <c r="H205" s="154"/>
    </row>
    <row r="206" spans="7:8" x14ac:dyDescent="0.2">
      <c r="G206" s="153"/>
      <c r="H206" s="154"/>
    </row>
    <row r="207" spans="7:8" x14ac:dyDescent="0.2">
      <c r="G207" s="153"/>
      <c r="H207" s="154"/>
    </row>
    <row r="208" spans="7:8" x14ac:dyDescent="0.2">
      <c r="G208" s="153"/>
      <c r="H208" s="154"/>
    </row>
    <row r="209" spans="7:8" x14ac:dyDescent="0.2">
      <c r="G209" s="153"/>
      <c r="H209" s="154"/>
    </row>
    <row r="210" spans="7:8" x14ac:dyDescent="0.2">
      <c r="G210" s="153"/>
      <c r="H210" s="154"/>
    </row>
    <row r="211" spans="7:8" x14ac:dyDescent="0.2">
      <c r="G211" s="153"/>
      <c r="H211" s="154"/>
    </row>
    <row r="212" spans="7:8" x14ac:dyDescent="0.2">
      <c r="G212" s="153"/>
      <c r="H212" s="154"/>
    </row>
    <row r="213" spans="7:8" x14ac:dyDescent="0.2">
      <c r="G213" s="153"/>
      <c r="H213" s="154"/>
    </row>
    <row r="214" spans="7:8" x14ac:dyDescent="0.2">
      <c r="G214" s="153"/>
      <c r="H214" s="154"/>
    </row>
    <row r="215" spans="7:8" x14ac:dyDescent="0.2">
      <c r="G215" s="153"/>
      <c r="H215" s="154"/>
    </row>
    <row r="216" spans="7:8" x14ac:dyDescent="0.2">
      <c r="G216" s="153"/>
      <c r="H216" s="154"/>
    </row>
    <row r="217" spans="7:8" x14ac:dyDescent="0.2">
      <c r="G217" s="153"/>
      <c r="H217" s="154"/>
    </row>
    <row r="218" spans="7:8" x14ac:dyDescent="0.2">
      <c r="G218" s="153"/>
      <c r="H218" s="154"/>
    </row>
    <row r="219" spans="7:8" x14ac:dyDescent="0.2">
      <c r="G219" s="153"/>
      <c r="H219" s="154"/>
    </row>
    <row r="220" spans="7:8" x14ac:dyDescent="0.2">
      <c r="G220" s="153"/>
      <c r="H220" s="154"/>
    </row>
    <row r="221" spans="7:8" x14ac:dyDescent="0.2">
      <c r="G221" s="153"/>
      <c r="H221" s="154"/>
    </row>
    <row r="222" spans="7:8" x14ac:dyDescent="0.2">
      <c r="G222" s="153"/>
      <c r="H222" s="154"/>
    </row>
    <row r="223" spans="7:8" x14ac:dyDescent="0.2">
      <c r="G223" s="153"/>
      <c r="H223" s="154"/>
    </row>
    <row r="224" spans="7:8" x14ac:dyDescent="0.2">
      <c r="G224" s="153"/>
      <c r="H224" s="154"/>
    </row>
    <row r="225" spans="7:8" x14ac:dyDescent="0.2">
      <c r="G225" s="153"/>
      <c r="H225" s="154"/>
    </row>
    <row r="226" spans="7:8" x14ac:dyDescent="0.2">
      <c r="G226" s="153"/>
      <c r="H226" s="154"/>
    </row>
    <row r="227" spans="7:8" x14ac:dyDescent="0.2">
      <c r="G227" s="153"/>
      <c r="H227" s="154"/>
    </row>
    <row r="228" spans="7:8" x14ac:dyDescent="0.2">
      <c r="G228" s="153"/>
      <c r="H228" s="154"/>
    </row>
    <row r="229" spans="7:8" x14ac:dyDescent="0.2">
      <c r="G229" s="153"/>
      <c r="H229" s="154"/>
    </row>
    <row r="230" spans="7:8" x14ac:dyDescent="0.2">
      <c r="G230" s="153"/>
      <c r="H230" s="154"/>
    </row>
    <row r="231" spans="7:8" x14ac:dyDescent="0.2">
      <c r="G231" s="153"/>
      <c r="H231" s="154"/>
    </row>
    <row r="232" spans="7:8" x14ac:dyDescent="0.2">
      <c r="G232" s="153"/>
      <c r="H232" s="154"/>
    </row>
    <row r="233" spans="7:8" x14ac:dyDescent="0.2">
      <c r="G233" s="153"/>
      <c r="H233" s="154"/>
    </row>
    <row r="234" spans="7:8" x14ac:dyDescent="0.2">
      <c r="G234" s="153"/>
      <c r="H234" s="154"/>
    </row>
    <row r="235" spans="7:8" x14ac:dyDescent="0.2">
      <c r="G235" s="153"/>
      <c r="H235" s="154"/>
    </row>
    <row r="236" spans="7:8" x14ac:dyDescent="0.2">
      <c r="G236" s="153"/>
      <c r="H236" s="154"/>
    </row>
    <row r="237" spans="7:8" x14ac:dyDescent="0.2">
      <c r="G237" s="153"/>
      <c r="H237" s="154"/>
    </row>
    <row r="238" spans="7:8" x14ac:dyDescent="0.2">
      <c r="G238" s="153"/>
      <c r="H238" s="154"/>
    </row>
    <row r="239" spans="7:8" x14ac:dyDescent="0.2">
      <c r="G239" s="153"/>
      <c r="H239" s="154"/>
    </row>
    <row r="240" spans="7:8" x14ac:dyDescent="0.2">
      <c r="G240" s="153"/>
      <c r="H240" s="154"/>
    </row>
    <row r="241" spans="7:8" x14ac:dyDescent="0.2">
      <c r="G241" s="153"/>
      <c r="H241" s="154"/>
    </row>
    <row r="242" spans="7:8" x14ac:dyDescent="0.2">
      <c r="G242" s="153"/>
      <c r="H242" s="154"/>
    </row>
    <row r="243" spans="7:8" x14ac:dyDescent="0.2">
      <c r="G243" s="153"/>
      <c r="H243" s="154"/>
    </row>
    <row r="244" spans="7:8" x14ac:dyDescent="0.2">
      <c r="G244" s="153"/>
      <c r="H244" s="154"/>
    </row>
    <row r="245" spans="7:8" x14ac:dyDescent="0.2">
      <c r="G245" s="153"/>
      <c r="H245" s="154"/>
    </row>
    <row r="246" spans="7:8" x14ac:dyDescent="0.2">
      <c r="G246" s="153"/>
      <c r="H246" s="154"/>
    </row>
    <row r="247" spans="7:8" x14ac:dyDescent="0.2">
      <c r="G247" s="153"/>
      <c r="H247" s="154"/>
    </row>
    <row r="248" spans="7:8" x14ac:dyDescent="0.2">
      <c r="G248" s="153"/>
      <c r="H248" s="154"/>
    </row>
    <row r="249" spans="7:8" x14ac:dyDescent="0.2">
      <c r="G249" s="153"/>
      <c r="H249" s="154"/>
    </row>
    <row r="250" spans="7:8" x14ac:dyDescent="0.2">
      <c r="G250" s="153"/>
      <c r="H250" s="154"/>
    </row>
    <row r="251" spans="7:8" x14ac:dyDescent="0.2">
      <c r="G251" s="153"/>
      <c r="H251" s="154"/>
    </row>
    <row r="252" spans="7:8" x14ac:dyDescent="0.2">
      <c r="G252" s="153"/>
      <c r="H252" s="154"/>
    </row>
    <row r="253" spans="7:8" x14ac:dyDescent="0.2">
      <c r="G253" s="153"/>
      <c r="H253" s="154"/>
    </row>
    <row r="254" spans="7:8" x14ac:dyDescent="0.2">
      <c r="G254" s="153"/>
      <c r="H254" s="154"/>
    </row>
    <row r="255" spans="7:8" x14ac:dyDescent="0.2">
      <c r="G255" s="153"/>
      <c r="H255" s="154"/>
    </row>
    <row r="256" spans="7:8" x14ac:dyDescent="0.2">
      <c r="G256" s="153"/>
      <c r="H256" s="154"/>
    </row>
    <row r="257" spans="7:8" x14ac:dyDescent="0.2">
      <c r="G257" s="153"/>
      <c r="H257" s="154"/>
    </row>
    <row r="258" spans="7:8" x14ac:dyDescent="0.2">
      <c r="G258" s="153"/>
      <c r="H258" s="154"/>
    </row>
    <row r="259" spans="7:8" x14ac:dyDescent="0.2">
      <c r="G259" s="153"/>
      <c r="H259" s="154"/>
    </row>
    <row r="260" spans="7:8" x14ac:dyDescent="0.2">
      <c r="G260" s="153"/>
      <c r="H260" s="154"/>
    </row>
    <row r="261" spans="7:8" x14ac:dyDescent="0.2">
      <c r="G261" s="153"/>
      <c r="H261" s="154"/>
    </row>
    <row r="262" spans="7:8" x14ac:dyDescent="0.2">
      <c r="G262" s="153"/>
      <c r="H262" s="154"/>
    </row>
    <row r="263" spans="7:8" x14ac:dyDescent="0.2">
      <c r="G263" s="153"/>
      <c r="H263" s="154"/>
    </row>
    <row r="264" spans="7:8" x14ac:dyDescent="0.2">
      <c r="G264" s="153"/>
      <c r="H264" s="154"/>
    </row>
    <row r="265" spans="7:8" x14ac:dyDescent="0.2">
      <c r="G265" s="153"/>
      <c r="H265" s="154"/>
    </row>
    <row r="266" spans="7:8" x14ac:dyDescent="0.2">
      <c r="G266" s="153"/>
      <c r="H266" s="154"/>
    </row>
    <row r="267" spans="7:8" x14ac:dyDescent="0.2">
      <c r="G267" s="153"/>
      <c r="H267" s="154"/>
    </row>
    <row r="268" spans="7:8" x14ac:dyDescent="0.2">
      <c r="G268" s="153"/>
      <c r="H268" s="154"/>
    </row>
    <row r="269" spans="7:8" x14ac:dyDescent="0.2">
      <c r="G269" s="153"/>
      <c r="H269" s="154"/>
    </row>
    <row r="270" spans="7:8" x14ac:dyDescent="0.2">
      <c r="G270" s="153"/>
      <c r="H270" s="154"/>
    </row>
    <row r="271" spans="7:8" x14ac:dyDescent="0.2">
      <c r="G271" s="153"/>
      <c r="H271" s="154"/>
    </row>
    <row r="272" spans="7:8" x14ac:dyDescent="0.2">
      <c r="G272" s="153"/>
      <c r="H272" s="154"/>
    </row>
    <row r="273" spans="7:8" x14ac:dyDescent="0.2">
      <c r="G273" s="153"/>
      <c r="H273" s="154"/>
    </row>
    <row r="274" spans="7:8" x14ac:dyDescent="0.2">
      <c r="G274" s="153"/>
      <c r="H274" s="154"/>
    </row>
    <row r="275" spans="7:8" x14ac:dyDescent="0.2">
      <c r="G275" s="153"/>
      <c r="H275" s="154"/>
    </row>
    <row r="276" spans="7:8" x14ac:dyDescent="0.2">
      <c r="G276" s="153"/>
      <c r="H276" s="154"/>
    </row>
    <row r="277" spans="7:8" x14ac:dyDescent="0.2">
      <c r="G277" s="153"/>
      <c r="H277" s="154"/>
    </row>
    <row r="278" spans="7:8" x14ac:dyDescent="0.2">
      <c r="G278" s="153"/>
      <c r="H278" s="154"/>
    </row>
    <row r="279" spans="7:8" x14ac:dyDescent="0.2">
      <c r="G279" s="153"/>
      <c r="H279" s="154"/>
    </row>
    <row r="280" spans="7:8" x14ac:dyDescent="0.2">
      <c r="G280" s="153"/>
      <c r="H280" s="154"/>
    </row>
    <row r="281" spans="7:8" x14ac:dyDescent="0.2">
      <c r="G281" s="153"/>
      <c r="H281" s="154"/>
    </row>
    <row r="282" spans="7:8" x14ac:dyDescent="0.2">
      <c r="G282" s="153"/>
      <c r="H282" s="154"/>
    </row>
    <row r="283" spans="7:8" x14ac:dyDescent="0.2">
      <c r="G283" s="153"/>
      <c r="H283" s="154"/>
    </row>
    <row r="284" spans="7:8" x14ac:dyDescent="0.2">
      <c r="G284" s="153"/>
      <c r="H284" s="154"/>
    </row>
    <row r="285" spans="7:8" x14ac:dyDescent="0.2">
      <c r="G285" s="153"/>
      <c r="H285" s="154"/>
    </row>
    <row r="286" spans="7:8" x14ac:dyDescent="0.2">
      <c r="G286" s="153"/>
      <c r="H286" s="154"/>
    </row>
    <row r="287" spans="7:8" x14ac:dyDescent="0.2">
      <c r="G287" s="153"/>
      <c r="H287" s="154"/>
    </row>
    <row r="288" spans="7:8" x14ac:dyDescent="0.2">
      <c r="G288" s="153"/>
      <c r="H288" s="154"/>
    </row>
    <row r="289" spans="7:8" x14ac:dyDescent="0.2">
      <c r="G289" s="153"/>
      <c r="H289" s="154"/>
    </row>
    <row r="290" spans="7:8" x14ac:dyDescent="0.2">
      <c r="G290" s="153"/>
      <c r="H290" s="154"/>
    </row>
    <row r="291" spans="7:8" x14ac:dyDescent="0.2">
      <c r="G291" s="153"/>
      <c r="H291" s="154"/>
    </row>
    <row r="292" spans="7:8" x14ac:dyDescent="0.2">
      <c r="G292" s="153"/>
      <c r="H292" s="154"/>
    </row>
    <row r="293" spans="7:8" x14ac:dyDescent="0.2">
      <c r="G293" s="153"/>
      <c r="H293" s="154"/>
    </row>
    <row r="294" spans="7:8" x14ac:dyDescent="0.2">
      <c r="G294" s="153"/>
      <c r="H294" s="154"/>
    </row>
    <row r="295" spans="7:8" x14ac:dyDescent="0.2">
      <c r="G295" s="153"/>
      <c r="H295" s="154"/>
    </row>
    <row r="296" spans="7:8" x14ac:dyDescent="0.2">
      <c r="G296" s="153"/>
      <c r="H296" s="154"/>
    </row>
    <row r="297" spans="7:8" x14ac:dyDescent="0.2">
      <c r="G297" s="153"/>
      <c r="H297" s="154"/>
    </row>
    <row r="298" spans="7:8" x14ac:dyDescent="0.2">
      <c r="G298" s="153"/>
      <c r="H298" s="154"/>
    </row>
    <row r="299" spans="7:8" x14ac:dyDescent="0.2">
      <c r="G299" s="153"/>
      <c r="H299" s="154"/>
    </row>
    <row r="300" spans="7:8" x14ac:dyDescent="0.2">
      <c r="G300" s="153"/>
      <c r="H300" s="154"/>
    </row>
    <row r="301" spans="7:8" x14ac:dyDescent="0.2">
      <c r="G301" s="153"/>
      <c r="H301" s="154"/>
    </row>
    <row r="302" spans="7:8" x14ac:dyDescent="0.2">
      <c r="G302" s="153"/>
      <c r="H302" s="154"/>
    </row>
    <row r="303" spans="7:8" x14ac:dyDescent="0.2">
      <c r="G303" s="153"/>
      <c r="H303" s="154"/>
    </row>
    <row r="304" spans="7:8" x14ac:dyDescent="0.2">
      <c r="G304" s="153"/>
      <c r="H304" s="154"/>
    </row>
    <row r="305" spans="7:8" x14ac:dyDescent="0.2">
      <c r="G305" s="153"/>
      <c r="H305" s="154"/>
    </row>
    <row r="306" spans="7:8" x14ac:dyDescent="0.2">
      <c r="G306" s="153"/>
      <c r="H306" s="154"/>
    </row>
    <row r="307" spans="7:8" x14ac:dyDescent="0.2">
      <c r="G307" s="153"/>
      <c r="H307" s="154"/>
    </row>
    <row r="308" spans="7:8" x14ac:dyDescent="0.2">
      <c r="G308" s="153"/>
      <c r="H308" s="154"/>
    </row>
    <row r="309" spans="7:8" x14ac:dyDescent="0.2">
      <c r="G309" s="153"/>
      <c r="H309" s="154"/>
    </row>
    <row r="310" spans="7:8" x14ac:dyDescent="0.2">
      <c r="G310" s="153"/>
      <c r="H310" s="154"/>
    </row>
    <row r="311" spans="7:8" x14ac:dyDescent="0.2">
      <c r="G311" s="153"/>
      <c r="H311" s="154"/>
    </row>
    <row r="312" spans="7:8" x14ac:dyDescent="0.2">
      <c r="G312" s="153"/>
      <c r="H312" s="154"/>
    </row>
    <row r="313" spans="7:8" x14ac:dyDescent="0.2">
      <c r="G313" s="153"/>
      <c r="H313" s="154"/>
    </row>
    <row r="314" spans="7:8" x14ac:dyDescent="0.2">
      <c r="G314" s="153"/>
      <c r="H314" s="154"/>
    </row>
    <row r="315" spans="7:8" x14ac:dyDescent="0.2">
      <c r="G315" s="153"/>
      <c r="H315" s="154"/>
    </row>
    <row r="316" spans="7:8" x14ac:dyDescent="0.2">
      <c r="G316" s="153"/>
      <c r="H316" s="154"/>
    </row>
    <row r="317" spans="7:8" x14ac:dyDescent="0.2">
      <c r="G317" s="153"/>
      <c r="H317" s="154"/>
    </row>
    <row r="318" spans="7:8" x14ac:dyDescent="0.2">
      <c r="G318" s="153"/>
      <c r="H318" s="154"/>
    </row>
    <row r="319" spans="7:8" x14ac:dyDescent="0.2">
      <c r="G319" s="153"/>
      <c r="H319" s="154"/>
    </row>
    <row r="320" spans="7:8" x14ac:dyDescent="0.2">
      <c r="G320" s="153"/>
      <c r="H320" s="154"/>
    </row>
    <row r="321" spans="7:8" x14ac:dyDescent="0.2">
      <c r="G321" s="153"/>
      <c r="H321" s="154"/>
    </row>
    <row r="322" spans="7:8" x14ac:dyDescent="0.2">
      <c r="G322" s="153"/>
      <c r="H322" s="154"/>
    </row>
    <row r="323" spans="7:8" x14ac:dyDescent="0.2">
      <c r="G323" s="153"/>
      <c r="H323" s="154"/>
    </row>
    <row r="324" spans="7:8" x14ac:dyDescent="0.2">
      <c r="G324" s="153"/>
      <c r="H324" s="154"/>
    </row>
    <row r="325" spans="7:8" x14ac:dyDescent="0.2">
      <c r="G325" s="153"/>
      <c r="H325" s="154"/>
    </row>
    <row r="326" spans="7:8" x14ac:dyDescent="0.2">
      <c r="G326" s="153"/>
      <c r="H326" s="154"/>
    </row>
    <row r="327" spans="7:8" x14ac:dyDescent="0.2">
      <c r="G327" s="153"/>
      <c r="H327" s="154"/>
    </row>
    <row r="328" spans="7:8" x14ac:dyDescent="0.2">
      <c r="G328" s="153"/>
      <c r="H328" s="154"/>
    </row>
    <row r="329" spans="7:8" x14ac:dyDescent="0.2">
      <c r="G329" s="153"/>
      <c r="H329" s="154"/>
    </row>
    <row r="330" spans="7:8" x14ac:dyDescent="0.2">
      <c r="G330" s="153"/>
      <c r="H330" s="154"/>
    </row>
    <row r="331" spans="7:8" x14ac:dyDescent="0.2">
      <c r="G331" s="153"/>
      <c r="H331" s="154"/>
    </row>
    <row r="332" spans="7:8" x14ac:dyDescent="0.2">
      <c r="G332" s="153"/>
      <c r="H332" s="154"/>
    </row>
    <row r="333" spans="7:8" x14ac:dyDescent="0.2">
      <c r="G333" s="153"/>
      <c r="H333" s="154"/>
    </row>
    <row r="334" spans="7:8" x14ac:dyDescent="0.2">
      <c r="G334" s="153"/>
      <c r="H334" s="154"/>
    </row>
    <row r="335" spans="7:8" x14ac:dyDescent="0.2">
      <c r="G335" s="153"/>
      <c r="H335" s="154"/>
    </row>
    <row r="336" spans="7:8" x14ac:dyDescent="0.2">
      <c r="G336" s="153"/>
      <c r="H336" s="154"/>
    </row>
    <row r="337" spans="7:8" x14ac:dyDescent="0.2">
      <c r="G337" s="153"/>
      <c r="H337" s="154"/>
    </row>
    <row r="338" spans="7:8" x14ac:dyDescent="0.2">
      <c r="G338" s="153"/>
      <c r="H338" s="154"/>
    </row>
    <row r="339" spans="7:8" x14ac:dyDescent="0.2">
      <c r="G339" s="153"/>
      <c r="H339" s="154"/>
    </row>
    <row r="340" spans="7:8" x14ac:dyDescent="0.2">
      <c r="G340" s="153"/>
      <c r="H340" s="154"/>
    </row>
    <row r="341" spans="7:8" x14ac:dyDescent="0.2">
      <c r="G341" s="153"/>
      <c r="H341" s="154"/>
    </row>
    <row r="342" spans="7:8" x14ac:dyDescent="0.2">
      <c r="G342" s="153"/>
      <c r="H342" s="154"/>
    </row>
    <row r="343" spans="7:8" x14ac:dyDescent="0.2">
      <c r="G343" s="153"/>
      <c r="H343" s="154"/>
    </row>
    <row r="344" spans="7:8" x14ac:dyDescent="0.2">
      <c r="G344" s="153"/>
      <c r="H344" s="154"/>
    </row>
    <row r="345" spans="7:8" x14ac:dyDescent="0.2">
      <c r="G345" s="153"/>
      <c r="H345" s="154"/>
    </row>
    <row r="346" spans="7:8" x14ac:dyDescent="0.2">
      <c r="G346" s="153"/>
      <c r="H346" s="154"/>
    </row>
    <row r="347" spans="7:8" x14ac:dyDescent="0.2">
      <c r="G347" s="153"/>
      <c r="H347" s="154"/>
    </row>
    <row r="348" spans="7:8" x14ac:dyDescent="0.2">
      <c r="G348" s="153"/>
      <c r="H348" s="154"/>
    </row>
    <row r="349" spans="7:8" x14ac:dyDescent="0.2">
      <c r="G349" s="153"/>
      <c r="H349" s="154"/>
    </row>
    <row r="350" spans="7:8" x14ac:dyDescent="0.2">
      <c r="G350" s="153"/>
      <c r="H350" s="154"/>
    </row>
    <row r="351" spans="7:8" x14ac:dyDescent="0.2">
      <c r="G351" s="153"/>
      <c r="H351" s="154"/>
    </row>
    <row r="352" spans="7:8" x14ac:dyDescent="0.2">
      <c r="G352" s="153"/>
      <c r="H352" s="154"/>
    </row>
    <row r="353" spans="7:8" x14ac:dyDescent="0.2">
      <c r="G353" s="153"/>
      <c r="H353" s="154"/>
    </row>
    <row r="354" spans="7:8" x14ac:dyDescent="0.2">
      <c r="G354" s="153"/>
      <c r="H354" s="154"/>
    </row>
    <row r="355" spans="7:8" x14ac:dyDescent="0.2">
      <c r="G355" s="153"/>
      <c r="H355" s="154"/>
    </row>
    <row r="356" spans="7:8" x14ac:dyDescent="0.2">
      <c r="G356" s="153"/>
      <c r="H356" s="154"/>
    </row>
    <row r="357" spans="7:8" x14ac:dyDescent="0.2">
      <c r="G357" s="153"/>
      <c r="H357" s="154"/>
    </row>
    <row r="358" spans="7:8" x14ac:dyDescent="0.2">
      <c r="G358" s="153"/>
      <c r="H358" s="154"/>
    </row>
    <row r="359" spans="7:8" x14ac:dyDescent="0.2">
      <c r="G359" s="153"/>
      <c r="H359" s="154"/>
    </row>
    <row r="360" spans="7:8" x14ac:dyDescent="0.2">
      <c r="G360" s="153"/>
      <c r="H360" s="154"/>
    </row>
    <row r="361" spans="7:8" x14ac:dyDescent="0.2">
      <c r="G361" s="153"/>
      <c r="H361" s="154"/>
    </row>
    <row r="362" spans="7:8" x14ac:dyDescent="0.2">
      <c r="G362" s="153"/>
      <c r="H362" s="154"/>
    </row>
    <row r="363" spans="7:8" x14ac:dyDescent="0.2">
      <c r="G363" s="153"/>
      <c r="H363" s="154"/>
    </row>
    <row r="364" spans="7:8" x14ac:dyDescent="0.2">
      <c r="G364" s="153"/>
      <c r="H364" s="154"/>
    </row>
    <row r="365" spans="7:8" x14ac:dyDescent="0.2">
      <c r="G365" s="153"/>
      <c r="H365" s="154"/>
    </row>
    <row r="366" spans="7:8" x14ac:dyDescent="0.2">
      <c r="G366" s="153"/>
      <c r="H366" s="154"/>
    </row>
    <row r="367" spans="7:8" x14ac:dyDescent="0.2">
      <c r="G367" s="153"/>
      <c r="H367" s="154"/>
    </row>
    <row r="368" spans="7:8" x14ac:dyDescent="0.2">
      <c r="G368" s="153"/>
      <c r="H368" s="154"/>
    </row>
    <row r="369" spans="7:8" x14ac:dyDescent="0.2">
      <c r="G369" s="153"/>
      <c r="H369" s="154"/>
    </row>
    <row r="370" spans="7:8" x14ac:dyDescent="0.2">
      <c r="G370" s="153"/>
      <c r="H370" s="154"/>
    </row>
    <row r="371" spans="7:8" x14ac:dyDescent="0.2">
      <c r="G371" s="153"/>
      <c r="H371" s="154"/>
    </row>
    <row r="372" spans="7:8" x14ac:dyDescent="0.2">
      <c r="G372" s="153"/>
      <c r="H372" s="154"/>
    </row>
    <row r="373" spans="7:8" x14ac:dyDescent="0.2">
      <c r="G373" s="153"/>
      <c r="H373" s="154"/>
    </row>
    <row r="374" spans="7:8" x14ac:dyDescent="0.2">
      <c r="G374" s="153"/>
      <c r="H374" s="154"/>
    </row>
    <row r="375" spans="7:8" x14ac:dyDescent="0.2">
      <c r="G375" s="153"/>
      <c r="H375" s="154"/>
    </row>
    <row r="376" spans="7:8" x14ac:dyDescent="0.2">
      <c r="G376" s="153"/>
      <c r="H376" s="154"/>
    </row>
    <row r="377" spans="7:8" x14ac:dyDescent="0.2">
      <c r="G377" s="153"/>
      <c r="H377" s="154"/>
    </row>
    <row r="378" spans="7:8" x14ac:dyDescent="0.2">
      <c r="G378" s="153"/>
      <c r="H378" s="154"/>
    </row>
    <row r="379" spans="7:8" x14ac:dyDescent="0.2">
      <c r="G379" s="153"/>
      <c r="H379" s="154"/>
    </row>
    <row r="380" spans="7:8" x14ac:dyDescent="0.2">
      <c r="G380" s="153"/>
      <c r="H380" s="154"/>
    </row>
    <row r="381" spans="7:8" x14ac:dyDescent="0.2">
      <c r="G381" s="153"/>
      <c r="H381" s="154"/>
    </row>
    <row r="382" spans="7:8" x14ac:dyDescent="0.2">
      <c r="G382" s="153"/>
      <c r="H382" s="154"/>
    </row>
    <row r="383" spans="7:8" x14ac:dyDescent="0.2">
      <c r="G383" s="153"/>
      <c r="H383" s="154"/>
    </row>
    <row r="384" spans="7:8" x14ac:dyDescent="0.2">
      <c r="G384" s="153"/>
      <c r="H384" s="154"/>
    </row>
    <row r="385" spans="7:8" x14ac:dyDescent="0.2">
      <c r="G385" s="153"/>
      <c r="H385" s="154"/>
    </row>
    <row r="386" spans="7:8" x14ac:dyDescent="0.2">
      <c r="G386" s="153"/>
      <c r="H386" s="154"/>
    </row>
    <row r="387" spans="7:8" x14ac:dyDescent="0.2">
      <c r="G387" s="153"/>
      <c r="H387" s="154"/>
    </row>
    <row r="388" spans="7:8" x14ac:dyDescent="0.2">
      <c r="G388" s="153"/>
      <c r="H388" s="154"/>
    </row>
    <row r="389" spans="7:8" x14ac:dyDescent="0.2">
      <c r="G389" s="153"/>
      <c r="H389" s="154"/>
    </row>
    <row r="390" spans="7:8" x14ac:dyDescent="0.2">
      <c r="G390" s="153"/>
      <c r="H390" s="154"/>
    </row>
    <row r="391" spans="7:8" x14ac:dyDescent="0.2">
      <c r="G391" s="153"/>
      <c r="H391" s="154"/>
    </row>
    <row r="392" spans="7:8" x14ac:dyDescent="0.2">
      <c r="G392" s="153"/>
      <c r="H392" s="154"/>
    </row>
    <row r="393" spans="7:8" x14ac:dyDescent="0.2">
      <c r="G393" s="153"/>
      <c r="H393" s="154"/>
    </row>
    <row r="394" spans="7:8" x14ac:dyDescent="0.2">
      <c r="G394" s="153"/>
      <c r="H394" s="154"/>
    </row>
    <row r="395" spans="7:8" x14ac:dyDescent="0.2">
      <c r="G395" s="153"/>
      <c r="H395" s="154"/>
    </row>
    <row r="396" spans="7:8" x14ac:dyDescent="0.2">
      <c r="G396" s="153"/>
      <c r="H396" s="154"/>
    </row>
    <row r="397" spans="7:8" x14ac:dyDescent="0.2">
      <c r="G397" s="153"/>
      <c r="H397" s="154"/>
    </row>
    <row r="398" spans="7:8" x14ac:dyDescent="0.2">
      <c r="G398" s="153"/>
      <c r="H398" s="154"/>
    </row>
    <row r="399" spans="7:8" x14ac:dyDescent="0.2">
      <c r="G399" s="153"/>
      <c r="H399" s="154"/>
    </row>
    <row r="400" spans="7:8" x14ac:dyDescent="0.2">
      <c r="G400" s="153"/>
      <c r="H400" s="154"/>
    </row>
    <row r="401" spans="7:8" x14ac:dyDescent="0.2">
      <c r="G401" s="153"/>
      <c r="H401" s="154"/>
    </row>
    <row r="402" spans="7:8" x14ac:dyDescent="0.2">
      <c r="G402" s="153"/>
      <c r="H402" s="154"/>
    </row>
    <row r="403" spans="7:8" x14ac:dyDescent="0.2">
      <c r="G403" s="153"/>
      <c r="H403" s="154"/>
    </row>
    <row r="404" spans="7:8" x14ac:dyDescent="0.2">
      <c r="G404" s="153"/>
      <c r="H404" s="154"/>
    </row>
    <row r="405" spans="7:8" x14ac:dyDescent="0.2">
      <c r="G405" s="153"/>
      <c r="H405" s="154"/>
    </row>
    <row r="406" spans="7:8" x14ac:dyDescent="0.2">
      <c r="G406" s="153"/>
      <c r="H406" s="154"/>
    </row>
    <row r="407" spans="7:8" x14ac:dyDescent="0.2">
      <c r="G407" s="153"/>
      <c r="H407" s="154"/>
    </row>
    <row r="408" spans="7:8" x14ac:dyDescent="0.2">
      <c r="G408" s="153"/>
      <c r="H408" s="154"/>
    </row>
    <row r="409" spans="7:8" x14ac:dyDescent="0.2">
      <c r="G409" s="153"/>
      <c r="H409" s="154"/>
    </row>
    <row r="410" spans="7:8" x14ac:dyDescent="0.2">
      <c r="G410" s="153"/>
      <c r="H410" s="154"/>
    </row>
    <row r="411" spans="7:8" x14ac:dyDescent="0.2">
      <c r="G411" s="153"/>
      <c r="H411" s="154"/>
    </row>
    <row r="412" spans="7:8" x14ac:dyDescent="0.2">
      <c r="G412" s="153"/>
      <c r="H412" s="154"/>
    </row>
    <row r="413" spans="7:8" x14ac:dyDescent="0.2">
      <c r="G413" s="153"/>
      <c r="H413" s="154"/>
    </row>
    <row r="414" spans="7:8" x14ac:dyDescent="0.2">
      <c r="G414" s="153"/>
      <c r="H414" s="154"/>
    </row>
    <row r="415" spans="7:8" x14ac:dyDescent="0.2">
      <c r="G415" s="153"/>
      <c r="H415" s="154"/>
    </row>
    <row r="416" spans="7:8" x14ac:dyDescent="0.2">
      <c r="G416" s="153"/>
      <c r="H416" s="154"/>
    </row>
    <row r="417" spans="7:8" x14ac:dyDescent="0.2">
      <c r="G417" s="153"/>
      <c r="H417" s="154"/>
    </row>
    <row r="418" spans="7:8" x14ac:dyDescent="0.2">
      <c r="G418" s="153"/>
      <c r="H418" s="154"/>
    </row>
    <row r="419" spans="7:8" x14ac:dyDescent="0.2">
      <c r="G419" s="153"/>
      <c r="H419" s="154"/>
    </row>
    <row r="420" spans="7:8" x14ac:dyDescent="0.2">
      <c r="G420" s="153"/>
      <c r="H420" s="154"/>
    </row>
    <row r="421" spans="7:8" x14ac:dyDescent="0.2">
      <c r="G421" s="153"/>
      <c r="H421" s="154"/>
    </row>
    <row r="422" spans="7:8" x14ac:dyDescent="0.2">
      <c r="G422" s="153"/>
      <c r="H422" s="154"/>
    </row>
    <row r="423" spans="7:8" x14ac:dyDescent="0.2">
      <c r="G423" s="153"/>
      <c r="H423" s="154"/>
    </row>
    <row r="424" spans="7:8" x14ac:dyDescent="0.2">
      <c r="G424" s="153"/>
      <c r="H424" s="154"/>
    </row>
    <row r="425" spans="7:8" x14ac:dyDescent="0.2">
      <c r="G425" s="153"/>
      <c r="H425" s="154"/>
    </row>
    <row r="426" spans="7:8" x14ac:dyDescent="0.2">
      <c r="G426" s="153"/>
      <c r="H426" s="154"/>
    </row>
    <row r="427" spans="7:8" x14ac:dyDescent="0.2">
      <c r="G427" s="153"/>
      <c r="H427" s="154"/>
    </row>
    <row r="428" spans="7:8" x14ac:dyDescent="0.2">
      <c r="G428" s="153"/>
      <c r="H428" s="154"/>
    </row>
    <row r="429" spans="7:8" x14ac:dyDescent="0.2">
      <c r="G429" s="153"/>
      <c r="H429" s="154"/>
    </row>
    <row r="430" spans="7:8" x14ac:dyDescent="0.2">
      <c r="G430" s="153"/>
      <c r="H430" s="154"/>
    </row>
    <row r="431" spans="7:8" x14ac:dyDescent="0.2">
      <c r="G431" s="153"/>
      <c r="H431" s="154"/>
    </row>
    <row r="432" spans="7:8" x14ac:dyDescent="0.2">
      <c r="G432" s="153"/>
      <c r="H432" s="154"/>
    </row>
    <row r="433" spans="7:8" x14ac:dyDescent="0.2">
      <c r="G433" s="153"/>
      <c r="H433" s="154"/>
    </row>
    <row r="434" spans="7:8" x14ac:dyDescent="0.2">
      <c r="G434" s="153"/>
      <c r="H434" s="154"/>
    </row>
    <row r="435" spans="7:8" x14ac:dyDescent="0.2">
      <c r="G435" s="153"/>
      <c r="H435" s="154"/>
    </row>
    <row r="436" spans="7:8" x14ac:dyDescent="0.2">
      <c r="G436" s="153"/>
      <c r="H436" s="154"/>
    </row>
    <row r="437" spans="7:8" x14ac:dyDescent="0.2">
      <c r="G437" s="153"/>
      <c r="H437" s="154"/>
    </row>
    <row r="438" spans="7:8" x14ac:dyDescent="0.2">
      <c r="G438" s="153"/>
      <c r="H438" s="154"/>
    </row>
    <row r="439" spans="7:8" x14ac:dyDescent="0.2">
      <c r="G439" s="153"/>
      <c r="H439" s="154"/>
    </row>
    <row r="440" spans="7:8" x14ac:dyDescent="0.2">
      <c r="G440" s="153"/>
      <c r="H440" s="154"/>
    </row>
    <row r="441" spans="7:8" x14ac:dyDescent="0.2">
      <c r="G441" s="153"/>
      <c r="H441" s="154"/>
    </row>
    <row r="442" spans="7:8" x14ac:dyDescent="0.2">
      <c r="G442" s="153"/>
      <c r="H442" s="154"/>
    </row>
    <row r="443" spans="7:8" x14ac:dyDescent="0.2">
      <c r="G443" s="153"/>
      <c r="H443" s="154"/>
    </row>
    <row r="444" spans="7:8" x14ac:dyDescent="0.2">
      <c r="G444" s="153"/>
      <c r="H444" s="154"/>
    </row>
    <row r="445" spans="7:8" x14ac:dyDescent="0.2">
      <c r="G445" s="153"/>
      <c r="H445" s="154"/>
    </row>
  </sheetData>
  <mergeCells count="8">
    <mergeCell ref="A26:B26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B40" sqref="B40"/>
    </sheetView>
  </sheetViews>
  <sheetFormatPr defaultRowHeight="11.25" x14ac:dyDescent="0.2"/>
  <cols>
    <col min="2" max="2" width="27" customWidth="1"/>
    <col min="3" max="3" width="14.5" customWidth="1"/>
    <col min="5" max="5" width="13.33203125" customWidth="1"/>
    <col min="7" max="7" width="13.1640625" customWidth="1"/>
  </cols>
  <sheetData>
    <row r="1" spans="1:8" ht="46.5" customHeight="1" x14ac:dyDescent="0.2">
      <c r="F1" s="342" t="s">
        <v>573</v>
      </c>
      <c r="G1" s="342"/>
      <c r="H1" s="342"/>
    </row>
    <row r="2" spans="1:8" s="137" customFormat="1" ht="47.25" customHeight="1" x14ac:dyDescent="0.25">
      <c r="B2" s="321" t="s">
        <v>574</v>
      </c>
      <c r="C2" s="321"/>
      <c r="D2" s="321"/>
      <c r="E2" s="321"/>
      <c r="F2" s="321"/>
      <c r="G2" s="321"/>
      <c r="H2" s="321"/>
    </row>
    <row r="3" spans="1:8" s="138" customFormat="1" ht="12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8" s="138" customFormat="1" ht="12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8" ht="22.5" x14ac:dyDescent="0.2">
      <c r="A5" s="155" t="s">
        <v>575</v>
      </c>
      <c r="B5" s="155" t="s">
        <v>576</v>
      </c>
      <c r="C5" s="156">
        <v>14824843.199999999</v>
      </c>
      <c r="D5" s="157">
        <v>720</v>
      </c>
      <c r="E5" s="156">
        <v>5069044.3499999996</v>
      </c>
      <c r="F5" s="158">
        <v>203</v>
      </c>
      <c r="G5" s="156">
        <v>19893887.550000001</v>
      </c>
      <c r="H5" s="158">
        <v>923</v>
      </c>
    </row>
    <row r="6" spans="1:8" x14ac:dyDescent="0.2">
      <c r="A6" s="159"/>
      <c r="B6" s="160" t="s">
        <v>577</v>
      </c>
      <c r="C6" s="161">
        <v>14824843.199999999</v>
      </c>
      <c r="D6" s="162">
        <v>720</v>
      </c>
      <c r="E6" s="161">
        <v>5069044.3499999996</v>
      </c>
      <c r="F6" s="163">
        <v>203</v>
      </c>
      <c r="G6" s="164">
        <v>19893887.550000001</v>
      </c>
      <c r="H6" s="165">
        <v>923</v>
      </c>
    </row>
    <row r="7" spans="1:8" x14ac:dyDescent="0.2">
      <c r="A7" s="166"/>
      <c r="B7" s="167" t="s">
        <v>571</v>
      </c>
      <c r="C7" s="168">
        <v>1235403.6000000001</v>
      </c>
      <c r="D7" s="169">
        <v>60</v>
      </c>
      <c r="E7" s="168"/>
      <c r="F7" s="169"/>
      <c r="G7" s="170">
        <v>1235403.6000000001</v>
      </c>
      <c r="H7" s="171">
        <v>60</v>
      </c>
    </row>
    <row r="8" spans="1:8" x14ac:dyDescent="0.2">
      <c r="A8" s="166"/>
      <c r="B8" s="167" t="s">
        <v>578</v>
      </c>
      <c r="C8" s="168">
        <v>1235403.6000000001</v>
      </c>
      <c r="D8" s="169">
        <v>60</v>
      </c>
      <c r="E8" s="168"/>
      <c r="F8" s="169"/>
      <c r="G8" s="170">
        <v>1235403.6000000001</v>
      </c>
      <c r="H8" s="171">
        <v>60</v>
      </c>
    </row>
    <row r="9" spans="1:8" x14ac:dyDescent="0.2">
      <c r="A9" s="166"/>
      <c r="B9" s="167" t="s">
        <v>579</v>
      </c>
      <c r="C9" s="168">
        <v>1235403.6000000001</v>
      </c>
      <c r="D9" s="169">
        <v>60</v>
      </c>
      <c r="E9" s="168"/>
      <c r="F9" s="169"/>
      <c r="G9" s="170">
        <v>1235403.6000000001</v>
      </c>
      <c r="H9" s="171">
        <v>60</v>
      </c>
    </row>
    <row r="10" spans="1:8" x14ac:dyDescent="0.2">
      <c r="A10" s="166"/>
      <c r="B10" s="167" t="s">
        <v>580</v>
      </c>
      <c r="C10" s="168">
        <v>1667495.13</v>
      </c>
      <c r="D10" s="169">
        <v>81</v>
      </c>
      <c r="E10" s="168"/>
      <c r="F10" s="169"/>
      <c r="G10" s="170">
        <v>1667495.13</v>
      </c>
      <c r="H10" s="171">
        <v>81</v>
      </c>
    </row>
    <row r="11" spans="1:8" x14ac:dyDescent="0.2">
      <c r="A11" s="166"/>
      <c r="B11" s="167" t="s">
        <v>581</v>
      </c>
      <c r="C11" s="168">
        <v>1194223.48</v>
      </c>
      <c r="D11" s="169">
        <v>58</v>
      </c>
      <c r="E11" s="168"/>
      <c r="F11" s="169"/>
      <c r="G11" s="170">
        <v>1194223.48</v>
      </c>
      <c r="H11" s="171">
        <v>58</v>
      </c>
    </row>
    <row r="12" spans="1:8" x14ac:dyDescent="0.2">
      <c r="A12" s="166"/>
      <c r="B12" s="167" t="s">
        <v>582</v>
      </c>
      <c r="C12" s="168">
        <v>1194223.48</v>
      </c>
      <c r="D12" s="169">
        <v>58</v>
      </c>
      <c r="E12" s="168"/>
      <c r="F12" s="169"/>
      <c r="G12" s="170">
        <v>1194223.48</v>
      </c>
      <c r="H12" s="171">
        <v>58</v>
      </c>
    </row>
    <row r="13" spans="1:8" x14ac:dyDescent="0.2">
      <c r="A13" s="166"/>
      <c r="B13" s="167" t="s">
        <v>583</v>
      </c>
      <c r="C13" s="168">
        <v>1194223.48</v>
      </c>
      <c r="D13" s="169">
        <v>58</v>
      </c>
      <c r="E13" s="168"/>
      <c r="F13" s="169"/>
      <c r="G13" s="170">
        <v>1194223.48</v>
      </c>
      <c r="H13" s="171">
        <v>58</v>
      </c>
    </row>
    <row r="14" spans="1:8" x14ac:dyDescent="0.2">
      <c r="A14" s="166"/>
      <c r="B14" s="167" t="s">
        <v>584</v>
      </c>
      <c r="C14" s="168">
        <v>1173633.42</v>
      </c>
      <c r="D14" s="169">
        <v>57</v>
      </c>
      <c r="E14" s="168"/>
      <c r="F14" s="169"/>
      <c r="G14" s="170">
        <v>1173633.42</v>
      </c>
      <c r="H14" s="171">
        <v>57</v>
      </c>
    </row>
    <row r="15" spans="1:8" x14ac:dyDescent="0.2">
      <c r="A15" s="166"/>
      <c r="B15" s="167" t="s">
        <v>585</v>
      </c>
      <c r="C15" s="168">
        <v>1173633.42</v>
      </c>
      <c r="D15" s="169">
        <v>57</v>
      </c>
      <c r="E15" s="168"/>
      <c r="F15" s="169"/>
      <c r="G15" s="170">
        <v>1173633.42</v>
      </c>
      <c r="H15" s="171">
        <v>57</v>
      </c>
    </row>
    <row r="16" spans="1:8" x14ac:dyDescent="0.2">
      <c r="A16" s="166"/>
      <c r="B16" s="167" t="s">
        <v>586</v>
      </c>
      <c r="C16" s="168">
        <v>1173633.42</v>
      </c>
      <c r="D16" s="169">
        <v>57</v>
      </c>
      <c r="E16" s="168"/>
      <c r="F16" s="169"/>
      <c r="G16" s="170">
        <v>1173633.42</v>
      </c>
      <c r="H16" s="171">
        <v>57</v>
      </c>
    </row>
    <row r="17" spans="1:8" x14ac:dyDescent="0.2">
      <c r="A17" s="166"/>
      <c r="B17" s="167" t="s">
        <v>587</v>
      </c>
      <c r="C17" s="168">
        <v>1173633.42</v>
      </c>
      <c r="D17" s="169">
        <v>57</v>
      </c>
      <c r="E17" s="168">
        <v>5069044.3499999996</v>
      </c>
      <c r="F17" s="172">
        <v>203</v>
      </c>
      <c r="G17" s="170">
        <v>6242677.7699999996</v>
      </c>
      <c r="H17" s="171">
        <v>260</v>
      </c>
    </row>
    <row r="18" spans="1:8" x14ac:dyDescent="0.2">
      <c r="A18" s="166"/>
      <c r="B18" s="167" t="s">
        <v>588</v>
      </c>
      <c r="C18" s="168">
        <v>1173933.1499999999</v>
      </c>
      <c r="D18" s="169">
        <v>57</v>
      </c>
      <c r="E18" s="168"/>
      <c r="F18" s="169"/>
      <c r="G18" s="170">
        <v>1173933.1499999999</v>
      </c>
      <c r="H18" s="171">
        <v>57</v>
      </c>
    </row>
    <row r="19" spans="1:8" x14ac:dyDescent="0.2">
      <c r="A19" s="155" t="s">
        <v>152</v>
      </c>
      <c r="B19" s="155" t="s">
        <v>153</v>
      </c>
      <c r="C19" s="156">
        <v>4177672.44</v>
      </c>
      <c r="D19" s="157">
        <v>268</v>
      </c>
      <c r="E19" s="156">
        <v>1059270.81</v>
      </c>
      <c r="F19" s="158">
        <v>67</v>
      </c>
      <c r="G19" s="156">
        <v>5236943.25</v>
      </c>
      <c r="H19" s="158">
        <v>335</v>
      </c>
    </row>
    <row r="20" spans="1:8" x14ac:dyDescent="0.2">
      <c r="A20" s="159"/>
      <c r="B20" s="160" t="s">
        <v>577</v>
      </c>
      <c r="C20" s="161">
        <v>4177672.44</v>
      </c>
      <c r="D20" s="162">
        <v>268</v>
      </c>
      <c r="E20" s="161">
        <v>1059270.81</v>
      </c>
      <c r="F20" s="163">
        <v>67</v>
      </c>
      <c r="G20" s="164">
        <v>5236943.25</v>
      </c>
      <c r="H20" s="165">
        <v>335</v>
      </c>
    </row>
    <row r="21" spans="1:8" x14ac:dyDescent="0.2">
      <c r="A21" s="166"/>
      <c r="B21" s="167" t="s">
        <v>571</v>
      </c>
      <c r="C21" s="168">
        <v>342943.26</v>
      </c>
      <c r="D21" s="169">
        <v>22</v>
      </c>
      <c r="E21" s="168"/>
      <c r="F21" s="169"/>
      <c r="G21" s="170">
        <v>342943.26</v>
      </c>
      <c r="H21" s="171">
        <v>22</v>
      </c>
    </row>
    <row r="22" spans="1:8" x14ac:dyDescent="0.2">
      <c r="A22" s="166"/>
      <c r="B22" s="167" t="s">
        <v>578</v>
      </c>
      <c r="C22" s="168">
        <v>342943.26</v>
      </c>
      <c r="D22" s="169">
        <v>22</v>
      </c>
      <c r="E22" s="168"/>
      <c r="F22" s="169"/>
      <c r="G22" s="170">
        <v>342943.26</v>
      </c>
      <c r="H22" s="171">
        <v>22</v>
      </c>
    </row>
    <row r="23" spans="1:8" x14ac:dyDescent="0.2">
      <c r="A23" s="166"/>
      <c r="B23" s="167" t="s">
        <v>579</v>
      </c>
      <c r="C23" s="168">
        <v>342943.26</v>
      </c>
      <c r="D23" s="169">
        <v>22</v>
      </c>
      <c r="E23" s="168"/>
      <c r="F23" s="169"/>
      <c r="G23" s="170">
        <v>342943.26</v>
      </c>
      <c r="H23" s="171">
        <v>22</v>
      </c>
    </row>
    <row r="24" spans="1:8" x14ac:dyDescent="0.2">
      <c r="A24" s="166"/>
      <c r="B24" s="167" t="s">
        <v>580</v>
      </c>
      <c r="C24" s="168">
        <v>342943.26</v>
      </c>
      <c r="D24" s="169">
        <v>22</v>
      </c>
      <c r="E24" s="168"/>
      <c r="F24" s="169"/>
      <c r="G24" s="170">
        <v>342943.26</v>
      </c>
      <c r="H24" s="171">
        <v>22</v>
      </c>
    </row>
    <row r="25" spans="1:8" x14ac:dyDescent="0.2">
      <c r="A25" s="166"/>
      <c r="B25" s="167" t="s">
        <v>581</v>
      </c>
      <c r="C25" s="168">
        <v>342943.26</v>
      </c>
      <c r="D25" s="169">
        <v>22</v>
      </c>
      <c r="E25" s="168"/>
      <c r="F25" s="169"/>
      <c r="G25" s="170">
        <v>342943.26</v>
      </c>
      <c r="H25" s="171">
        <v>22</v>
      </c>
    </row>
    <row r="26" spans="1:8" x14ac:dyDescent="0.2">
      <c r="A26" s="166"/>
      <c r="B26" s="167" t="s">
        <v>582</v>
      </c>
      <c r="C26" s="168">
        <v>342943.26</v>
      </c>
      <c r="D26" s="169">
        <v>22</v>
      </c>
      <c r="E26" s="168"/>
      <c r="F26" s="169"/>
      <c r="G26" s="170">
        <v>342943.26</v>
      </c>
      <c r="H26" s="171">
        <v>22</v>
      </c>
    </row>
    <row r="27" spans="1:8" x14ac:dyDescent="0.2">
      <c r="A27" s="166"/>
      <c r="B27" s="167" t="s">
        <v>583</v>
      </c>
      <c r="C27" s="168">
        <v>342943.26</v>
      </c>
      <c r="D27" s="169">
        <v>22</v>
      </c>
      <c r="E27" s="168"/>
      <c r="F27" s="169"/>
      <c r="G27" s="170">
        <v>342943.26</v>
      </c>
      <c r="H27" s="171">
        <v>22</v>
      </c>
    </row>
    <row r="28" spans="1:8" x14ac:dyDescent="0.2">
      <c r="A28" s="166"/>
      <c r="B28" s="167" t="s">
        <v>584</v>
      </c>
      <c r="C28" s="168">
        <v>342943.26</v>
      </c>
      <c r="D28" s="169">
        <v>22</v>
      </c>
      <c r="E28" s="168"/>
      <c r="F28" s="169"/>
      <c r="G28" s="170">
        <v>342943.26</v>
      </c>
      <c r="H28" s="171">
        <v>22</v>
      </c>
    </row>
    <row r="29" spans="1:8" x14ac:dyDescent="0.2">
      <c r="A29" s="166"/>
      <c r="B29" s="167" t="s">
        <v>585</v>
      </c>
      <c r="C29" s="168">
        <v>342943.26</v>
      </c>
      <c r="D29" s="169">
        <v>22</v>
      </c>
      <c r="E29" s="168"/>
      <c r="F29" s="169"/>
      <c r="G29" s="170">
        <v>342943.26</v>
      </c>
      <c r="H29" s="171">
        <v>22</v>
      </c>
    </row>
    <row r="30" spans="1:8" x14ac:dyDescent="0.2">
      <c r="A30" s="166"/>
      <c r="B30" s="167" t="s">
        <v>586</v>
      </c>
      <c r="C30" s="168">
        <v>342943.26</v>
      </c>
      <c r="D30" s="169">
        <v>22</v>
      </c>
      <c r="E30" s="168"/>
      <c r="F30" s="169"/>
      <c r="G30" s="170">
        <v>342943.26</v>
      </c>
      <c r="H30" s="171">
        <v>22</v>
      </c>
    </row>
    <row r="31" spans="1:8" x14ac:dyDescent="0.2">
      <c r="A31" s="166"/>
      <c r="B31" s="167" t="s">
        <v>587</v>
      </c>
      <c r="C31" s="168">
        <v>342943.26</v>
      </c>
      <c r="D31" s="169">
        <v>22</v>
      </c>
      <c r="E31" s="168">
        <v>1059270.81</v>
      </c>
      <c r="F31" s="172">
        <v>67</v>
      </c>
      <c r="G31" s="170">
        <v>1402214.07</v>
      </c>
      <c r="H31" s="171">
        <v>89</v>
      </c>
    </row>
    <row r="32" spans="1:8" x14ac:dyDescent="0.2">
      <c r="A32" s="166"/>
      <c r="B32" s="167" t="s">
        <v>588</v>
      </c>
      <c r="C32" s="168">
        <v>405296.58</v>
      </c>
      <c r="D32" s="169">
        <v>26</v>
      </c>
      <c r="E32" s="168"/>
      <c r="F32" s="169"/>
      <c r="G32" s="170">
        <v>405296.58</v>
      </c>
      <c r="H32" s="171">
        <v>26</v>
      </c>
    </row>
    <row r="33" spans="1:8" x14ac:dyDescent="0.2">
      <c r="A33" s="353" t="s">
        <v>572</v>
      </c>
      <c r="B33" s="353"/>
      <c r="C33" s="156">
        <v>19002515.640000001</v>
      </c>
      <c r="D33" s="158">
        <v>988</v>
      </c>
      <c r="E33" s="156">
        <v>6128315.1600000001</v>
      </c>
      <c r="F33" s="158">
        <v>270</v>
      </c>
      <c r="G33" s="156">
        <v>25130830.800000001</v>
      </c>
      <c r="H33" s="158">
        <v>1258</v>
      </c>
    </row>
    <row r="34" spans="1:8" x14ac:dyDescent="0.2">
      <c r="A34" s="173"/>
      <c r="B34" s="173"/>
      <c r="C34" s="173"/>
      <c r="D34" s="173"/>
      <c r="E34" s="173"/>
      <c r="F34" s="173"/>
      <c r="G34" s="174"/>
      <c r="H34" s="175"/>
    </row>
    <row r="35" spans="1:8" x14ac:dyDescent="0.2">
      <c r="A35" s="173"/>
      <c r="B35" s="173"/>
      <c r="C35" s="173"/>
      <c r="D35" s="173"/>
      <c r="E35" s="173"/>
      <c r="F35" s="173"/>
      <c r="G35" s="174"/>
      <c r="H35" s="175"/>
    </row>
    <row r="36" spans="1:8" x14ac:dyDescent="0.2">
      <c r="G36" s="174"/>
      <c r="H36" s="175"/>
    </row>
    <row r="37" spans="1:8" x14ac:dyDescent="0.2">
      <c r="G37" s="174"/>
      <c r="H37" s="175"/>
    </row>
    <row r="38" spans="1:8" x14ac:dyDescent="0.2">
      <c r="G38" s="174"/>
      <c r="H38" s="175"/>
    </row>
    <row r="39" spans="1:8" x14ac:dyDescent="0.2">
      <c r="G39" s="174"/>
      <c r="H39" s="175"/>
    </row>
    <row r="40" spans="1:8" x14ac:dyDescent="0.2">
      <c r="G40" s="174"/>
      <c r="H40" s="175"/>
    </row>
    <row r="41" spans="1:8" x14ac:dyDescent="0.2">
      <c r="G41" s="174"/>
      <c r="H41" s="175"/>
    </row>
    <row r="42" spans="1:8" x14ac:dyDescent="0.2">
      <c r="G42" s="174"/>
      <c r="H42" s="175"/>
    </row>
    <row r="43" spans="1:8" x14ac:dyDescent="0.2">
      <c r="G43" s="174"/>
      <c r="H43" s="175"/>
    </row>
    <row r="44" spans="1:8" x14ac:dyDescent="0.2">
      <c r="G44" s="174"/>
      <c r="H44" s="175"/>
    </row>
    <row r="45" spans="1:8" x14ac:dyDescent="0.2">
      <c r="G45" s="174"/>
      <c r="H45" s="175"/>
    </row>
  </sheetData>
  <mergeCells count="8">
    <mergeCell ref="A33:B33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80"/>
  <sheetViews>
    <sheetView workbookViewId="0">
      <selection sqref="A1:XFD1048576"/>
    </sheetView>
  </sheetViews>
  <sheetFormatPr defaultRowHeight="11.25" x14ac:dyDescent="0.2"/>
  <cols>
    <col min="1" max="1" width="9.33203125" style="136"/>
    <col min="2" max="2" width="45.83203125" style="136" customWidth="1"/>
    <col min="3" max="3" width="14" style="136" customWidth="1"/>
    <col min="4" max="4" width="9.33203125" style="136" customWidth="1"/>
    <col min="5" max="5" width="12.1640625" style="136" customWidth="1"/>
    <col min="6" max="6" width="9.33203125" style="136" customWidth="1"/>
    <col min="7" max="7" width="14.83203125" style="136" customWidth="1"/>
    <col min="8" max="16384" width="9.33203125" style="136"/>
  </cols>
  <sheetData>
    <row r="1" spans="1:8" ht="48.75" customHeight="1" x14ac:dyDescent="0.2">
      <c r="F1" s="342" t="s">
        <v>562</v>
      </c>
      <c r="G1" s="342"/>
      <c r="H1" s="342"/>
    </row>
    <row r="2" spans="1:8" s="137" customFormat="1" ht="59.25" customHeight="1" x14ac:dyDescent="0.25">
      <c r="B2" s="321" t="s">
        <v>563</v>
      </c>
      <c r="C2" s="321"/>
      <c r="D2" s="321"/>
      <c r="E2" s="321"/>
      <c r="F2" s="321"/>
      <c r="G2" s="321"/>
      <c r="H2" s="321"/>
    </row>
    <row r="3" spans="1:8" s="138" customFormat="1" ht="36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8" s="138" customFormat="1" ht="21.75" customHeight="1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8" x14ac:dyDescent="0.2">
      <c r="A5" s="141" t="s">
        <v>12</v>
      </c>
      <c r="B5" s="141" t="s">
        <v>13</v>
      </c>
      <c r="C5" s="142">
        <v>148778.70000000001</v>
      </c>
      <c r="D5" s="143">
        <v>141</v>
      </c>
      <c r="E5" s="142">
        <v>6828.34</v>
      </c>
      <c r="F5" s="144">
        <v>2</v>
      </c>
      <c r="G5" s="142">
        <v>155607.04000000001</v>
      </c>
      <c r="H5" s="143">
        <v>143</v>
      </c>
    </row>
    <row r="6" spans="1:8" x14ac:dyDescent="0.2">
      <c r="A6" s="145"/>
      <c r="B6" s="146" t="s">
        <v>571</v>
      </c>
      <c r="C6" s="147">
        <v>148778.70000000001</v>
      </c>
      <c r="D6" s="148">
        <v>141</v>
      </c>
      <c r="E6" s="147">
        <v>6828.34</v>
      </c>
      <c r="F6" s="149">
        <v>2</v>
      </c>
      <c r="G6" s="150">
        <v>155607.04000000001</v>
      </c>
      <c r="H6" s="151">
        <v>143</v>
      </c>
    </row>
    <row r="7" spans="1:8" x14ac:dyDescent="0.2">
      <c r="A7" s="141" t="s">
        <v>158</v>
      </c>
      <c r="B7" s="141" t="s">
        <v>159</v>
      </c>
      <c r="C7" s="142">
        <v>80381289</v>
      </c>
      <c r="D7" s="144">
        <v>78951</v>
      </c>
      <c r="E7" s="142">
        <v>168973.78</v>
      </c>
      <c r="F7" s="144">
        <v>157</v>
      </c>
      <c r="G7" s="142">
        <v>80550262.780000001</v>
      </c>
      <c r="H7" s="143">
        <v>79108</v>
      </c>
    </row>
    <row r="8" spans="1:8" x14ac:dyDescent="0.2">
      <c r="A8" s="145"/>
      <c r="B8" s="146" t="s">
        <v>571</v>
      </c>
      <c r="C8" s="147">
        <v>80381289</v>
      </c>
      <c r="D8" s="149">
        <v>78951</v>
      </c>
      <c r="E8" s="147">
        <v>168973.78</v>
      </c>
      <c r="F8" s="149">
        <v>157</v>
      </c>
      <c r="G8" s="150">
        <v>80550262.780000001</v>
      </c>
      <c r="H8" s="151">
        <v>79108</v>
      </c>
    </row>
    <row r="9" spans="1:8" x14ac:dyDescent="0.2">
      <c r="A9" s="141" t="s">
        <v>32</v>
      </c>
      <c r="B9" s="141" t="s">
        <v>33</v>
      </c>
      <c r="C9" s="142">
        <v>1251063.5</v>
      </c>
      <c r="D9" s="144">
        <v>1260</v>
      </c>
      <c r="E9" s="142">
        <v>135365.20000000001</v>
      </c>
      <c r="F9" s="144">
        <v>138</v>
      </c>
      <c r="G9" s="142">
        <v>1386428.7</v>
      </c>
      <c r="H9" s="143">
        <v>1398</v>
      </c>
    </row>
    <row r="10" spans="1:8" x14ac:dyDescent="0.2">
      <c r="A10" s="145"/>
      <c r="B10" s="146" t="s">
        <v>571</v>
      </c>
      <c r="C10" s="147">
        <v>1251063.5</v>
      </c>
      <c r="D10" s="149">
        <v>1260</v>
      </c>
      <c r="E10" s="147">
        <v>135365.20000000001</v>
      </c>
      <c r="F10" s="149">
        <v>138</v>
      </c>
      <c r="G10" s="150">
        <v>1386428.7</v>
      </c>
      <c r="H10" s="151">
        <v>1398</v>
      </c>
    </row>
    <row r="11" spans="1:8" x14ac:dyDescent="0.2">
      <c r="A11" s="141" t="s">
        <v>34</v>
      </c>
      <c r="B11" s="141" t="s">
        <v>35</v>
      </c>
      <c r="C11" s="142">
        <v>3538404.5</v>
      </c>
      <c r="D11" s="144">
        <v>3357</v>
      </c>
      <c r="E11" s="142">
        <v>130441.7</v>
      </c>
      <c r="F11" s="144">
        <v>60</v>
      </c>
      <c r="G11" s="142">
        <v>3668846.2</v>
      </c>
      <c r="H11" s="143">
        <v>3417</v>
      </c>
    </row>
    <row r="12" spans="1:8" x14ac:dyDescent="0.2">
      <c r="A12" s="145"/>
      <c r="B12" s="146" t="s">
        <v>571</v>
      </c>
      <c r="C12" s="147">
        <v>3538404.5</v>
      </c>
      <c r="D12" s="149">
        <v>3357</v>
      </c>
      <c r="E12" s="147">
        <v>130441.7</v>
      </c>
      <c r="F12" s="149">
        <v>60</v>
      </c>
      <c r="G12" s="150">
        <v>3668846.2</v>
      </c>
      <c r="H12" s="151">
        <v>3417</v>
      </c>
    </row>
    <row r="13" spans="1:8" x14ac:dyDescent="0.2">
      <c r="A13" s="141" t="s">
        <v>164</v>
      </c>
      <c r="B13" s="141" t="s">
        <v>165</v>
      </c>
      <c r="C13" s="142">
        <v>6805223.9000000004</v>
      </c>
      <c r="D13" s="144">
        <v>6857</v>
      </c>
      <c r="E13" s="142">
        <v>27553.88</v>
      </c>
      <c r="F13" s="144">
        <v>36</v>
      </c>
      <c r="G13" s="142">
        <v>6832777.7800000003</v>
      </c>
      <c r="H13" s="143">
        <v>6893</v>
      </c>
    </row>
    <row r="14" spans="1:8" x14ac:dyDescent="0.2">
      <c r="A14" s="145"/>
      <c r="B14" s="146" t="s">
        <v>571</v>
      </c>
      <c r="C14" s="147">
        <v>6805223.9000000004</v>
      </c>
      <c r="D14" s="149">
        <v>6857</v>
      </c>
      <c r="E14" s="147">
        <v>27553.88</v>
      </c>
      <c r="F14" s="149">
        <v>36</v>
      </c>
      <c r="G14" s="150">
        <v>6832777.7800000003</v>
      </c>
      <c r="H14" s="151">
        <v>6893</v>
      </c>
    </row>
    <row r="15" spans="1:8" x14ac:dyDescent="0.2">
      <c r="A15" s="141" t="s">
        <v>38</v>
      </c>
      <c r="B15" s="141" t="s">
        <v>39</v>
      </c>
      <c r="C15" s="142">
        <v>7380625.4000000004</v>
      </c>
      <c r="D15" s="144">
        <v>6936</v>
      </c>
      <c r="E15" s="142">
        <v>228508.4</v>
      </c>
      <c r="F15" s="144">
        <v>235</v>
      </c>
      <c r="G15" s="142">
        <v>7609133.7999999998</v>
      </c>
      <c r="H15" s="143">
        <v>7171</v>
      </c>
    </row>
    <row r="16" spans="1:8" x14ac:dyDescent="0.2">
      <c r="A16" s="145"/>
      <c r="B16" s="146" t="s">
        <v>571</v>
      </c>
      <c r="C16" s="147">
        <v>7380625.4000000004</v>
      </c>
      <c r="D16" s="149">
        <v>6936</v>
      </c>
      <c r="E16" s="147">
        <v>228508.4</v>
      </c>
      <c r="F16" s="149">
        <v>235</v>
      </c>
      <c r="G16" s="150">
        <v>7609133.7999999998</v>
      </c>
      <c r="H16" s="151">
        <v>7171</v>
      </c>
    </row>
    <row r="17" spans="1:8" x14ac:dyDescent="0.2">
      <c r="A17" s="141" t="s">
        <v>40</v>
      </c>
      <c r="B17" s="141" t="s">
        <v>41</v>
      </c>
      <c r="C17" s="142">
        <v>2857867.7</v>
      </c>
      <c r="D17" s="144">
        <v>2886</v>
      </c>
      <c r="E17" s="142">
        <v>4838.46</v>
      </c>
      <c r="F17" s="144">
        <v>4</v>
      </c>
      <c r="G17" s="142">
        <v>2862706.16</v>
      </c>
      <c r="H17" s="143">
        <v>2890</v>
      </c>
    </row>
    <row r="18" spans="1:8" x14ac:dyDescent="0.2">
      <c r="A18" s="145"/>
      <c r="B18" s="146" t="s">
        <v>571</v>
      </c>
      <c r="C18" s="147">
        <v>2857867.7</v>
      </c>
      <c r="D18" s="149">
        <v>2886</v>
      </c>
      <c r="E18" s="147">
        <v>4838.46</v>
      </c>
      <c r="F18" s="149">
        <v>4</v>
      </c>
      <c r="G18" s="150">
        <v>2862706.16</v>
      </c>
      <c r="H18" s="151">
        <v>2890</v>
      </c>
    </row>
    <row r="19" spans="1:8" x14ac:dyDescent="0.2">
      <c r="A19" s="141" t="s">
        <v>46</v>
      </c>
      <c r="B19" s="141" t="s">
        <v>47</v>
      </c>
      <c r="C19" s="142">
        <v>13175979.5</v>
      </c>
      <c r="D19" s="144">
        <v>12731</v>
      </c>
      <c r="E19" s="142">
        <v>1127913.31</v>
      </c>
      <c r="F19" s="144">
        <v>1097</v>
      </c>
      <c r="G19" s="142">
        <v>14303892.810000001</v>
      </c>
      <c r="H19" s="143">
        <v>13828</v>
      </c>
    </row>
    <row r="20" spans="1:8" x14ac:dyDescent="0.2">
      <c r="A20" s="145"/>
      <c r="B20" s="146" t="s">
        <v>571</v>
      </c>
      <c r="C20" s="147">
        <v>13175979.5</v>
      </c>
      <c r="D20" s="149">
        <v>12731</v>
      </c>
      <c r="E20" s="147">
        <v>1127913.31</v>
      </c>
      <c r="F20" s="149">
        <v>1097</v>
      </c>
      <c r="G20" s="150">
        <v>14303892.810000001</v>
      </c>
      <c r="H20" s="151">
        <v>13828</v>
      </c>
    </row>
    <row r="21" spans="1:8" x14ac:dyDescent="0.2">
      <c r="A21" s="141" t="s">
        <v>48</v>
      </c>
      <c r="B21" s="141" t="s">
        <v>49</v>
      </c>
      <c r="C21" s="142">
        <v>1958155.2</v>
      </c>
      <c r="D21" s="144">
        <v>2063</v>
      </c>
      <c r="E21" s="142">
        <v>172552.3</v>
      </c>
      <c r="F21" s="144">
        <v>146</v>
      </c>
      <c r="G21" s="142">
        <v>2130707.5</v>
      </c>
      <c r="H21" s="143">
        <v>2209</v>
      </c>
    </row>
    <row r="22" spans="1:8" x14ac:dyDescent="0.2">
      <c r="A22" s="145"/>
      <c r="B22" s="146" t="s">
        <v>571</v>
      </c>
      <c r="C22" s="147">
        <v>1958155.2</v>
      </c>
      <c r="D22" s="149">
        <v>2063</v>
      </c>
      <c r="E22" s="147">
        <v>172552.3</v>
      </c>
      <c r="F22" s="149">
        <v>146</v>
      </c>
      <c r="G22" s="150">
        <v>2130707.5</v>
      </c>
      <c r="H22" s="151">
        <v>2209</v>
      </c>
    </row>
    <row r="23" spans="1:8" x14ac:dyDescent="0.2">
      <c r="A23" s="141" t="s">
        <v>52</v>
      </c>
      <c r="B23" s="141" t="s">
        <v>53</v>
      </c>
      <c r="C23" s="142">
        <v>7790155</v>
      </c>
      <c r="D23" s="144">
        <v>7085</v>
      </c>
      <c r="E23" s="142">
        <v>1097012.81</v>
      </c>
      <c r="F23" s="144">
        <v>1097</v>
      </c>
      <c r="G23" s="142">
        <v>8887167.8100000005</v>
      </c>
      <c r="H23" s="143">
        <v>8182</v>
      </c>
    </row>
    <row r="24" spans="1:8" x14ac:dyDescent="0.2">
      <c r="A24" s="145"/>
      <c r="B24" s="146" t="s">
        <v>571</v>
      </c>
      <c r="C24" s="147">
        <v>7790155</v>
      </c>
      <c r="D24" s="149">
        <v>7085</v>
      </c>
      <c r="E24" s="147">
        <v>1097012.81</v>
      </c>
      <c r="F24" s="149">
        <v>1097</v>
      </c>
      <c r="G24" s="150">
        <v>8887167.8100000005</v>
      </c>
      <c r="H24" s="151">
        <v>8182</v>
      </c>
    </row>
    <row r="25" spans="1:8" x14ac:dyDescent="0.2">
      <c r="A25" s="141" t="s">
        <v>166</v>
      </c>
      <c r="B25" s="141" t="s">
        <v>167</v>
      </c>
      <c r="C25" s="142">
        <v>7265214.5</v>
      </c>
      <c r="D25" s="144">
        <v>7031</v>
      </c>
      <c r="E25" s="142">
        <v>2066599.94</v>
      </c>
      <c r="F25" s="144">
        <v>2115</v>
      </c>
      <c r="G25" s="142">
        <v>9331814.4399999995</v>
      </c>
      <c r="H25" s="143">
        <v>9146</v>
      </c>
    </row>
    <row r="26" spans="1:8" x14ac:dyDescent="0.2">
      <c r="A26" s="145"/>
      <c r="B26" s="146" t="s">
        <v>571</v>
      </c>
      <c r="C26" s="147">
        <v>7265214.5</v>
      </c>
      <c r="D26" s="149">
        <v>7031</v>
      </c>
      <c r="E26" s="147">
        <v>2066599.94</v>
      </c>
      <c r="F26" s="149">
        <v>2115</v>
      </c>
      <c r="G26" s="150">
        <v>9331814.4399999995</v>
      </c>
      <c r="H26" s="151">
        <v>9146</v>
      </c>
    </row>
    <row r="27" spans="1:8" x14ac:dyDescent="0.2">
      <c r="A27" s="141" t="s">
        <v>70</v>
      </c>
      <c r="B27" s="141" t="s">
        <v>71</v>
      </c>
      <c r="C27" s="142">
        <v>3509521.1</v>
      </c>
      <c r="D27" s="144">
        <v>3360</v>
      </c>
      <c r="E27" s="142">
        <v>187470.3</v>
      </c>
      <c r="F27" s="144">
        <v>259</v>
      </c>
      <c r="G27" s="142">
        <v>3696991.4</v>
      </c>
      <c r="H27" s="143">
        <v>3619</v>
      </c>
    </row>
    <row r="28" spans="1:8" x14ac:dyDescent="0.2">
      <c r="A28" s="141" t="s">
        <v>74</v>
      </c>
      <c r="B28" s="141" t="s">
        <v>75</v>
      </c>
      <c r="C28" s="142">
        <v>5959593.5</v>
      </c>
      <c r="D28" s="144">
        <v>5376</v>
      </c>
      <c r="E28" s="142">
        <v>76256.100000000006</v>
      </c>
      <c r="F28" s="144">
        <v>196</v>
      </c>
      <c r="G28" s="142">
        <v>6035849.5999999996</v>
      </c>
      <c r="H28" s="143">
        <v>5572</v>
      </c>
    </row>
    <row r="29" spans="1:8" x14ac:dyDescent="0.2">
      <c r="A29" s="145"/>
      <c r="B29" s="146" t="s">
        <v>571</v>
      </c>
      <c r="C29" s="147">
        <v>5959593.5</v>
      </c>
      <c r="D29" s="149">
        <v>5376</v>
      </c>
      <c r="E29" s="147">
        <v>76256.100000000006</v>
      </c>
      <c r="F29" s="149">
        <v>196</v>
      </c>
      <c r="G29" s="150">
        <v>6035849.5999999996</v>
      </c>
      <c r="H29" s="151">
        <v>5572</v>
      </c>
    </row>
    <row r="30" spans="1:8" x14ac:dyDescent="0.2">
      <c r="A30" s="141" t="s">
        <v>76</v>
      </c>
      <c r="B30" s="141" t="s">
        <v>77</v>
      </c>
      <c r="C30" s="142">
        <v>701081</v>
      </c>
      <c r="D30" s="143">
        <v>915</v>
      </c>
      <c r="E30" s="142">
        <v>37861.440000000002</v>
      </c>
      <c r="F30" s="144">
        <v>-55</v>
      </c>
      <c r="G30" s="142">
        <v>738942.44</v>
      </c>
      <c r="H30" s="143">
        <v>860</v>
      </c>
    </row>
    <row r="31" spans="1:8" x14ac:dyDescent="0.2">
      <c r="A31" s="145"/>
      <c r="B31" s="146" t="s">
        <v>571</v>
      </c>
      <c r="C31" s="147">
        <v>701081</v>
      </c>
      <c r="D31" s="148">
        <v>915</v>
      </c>
      <c r="E31" s="147">
        <v>37861.440000000002</v>
      </c>
      <c r="F31" s="149">
        <v>-55</v>
      </c>
      <c r="G31" s="150">
        <v>738942.44</v>
      </c>
      <c r="H31" s="151">
        <v>860</v>
      </c>
    </row>
    <row r="32" spans="1:8" x14ac:dyDescent="0.2">
      <c r="A32" s="141" t="s">
        <v>78</v>
      </c>
      <c r="B32" s="141" t="s">
        <v>79</v>
      </c>
      <c r="C32" s="142">
        <v>2446961.4</v>
      </c>
      <c r="D32" s="144">
        <v>2843</v>
      </c>
      <c r="E32" s="142">
        <v>25846.1</v>
      </c>
      <c r="F32" s="144">
        <v>24</v>
      </c>
      <c r="G32" s="142">
        <v>2472807.5</v>
      </c>
      <c r="H32" s="143">
        <v>2867</v>
      </c>
    </row>
    <row r="33" spans="1:8" x14ac:dyDescent="0.2">
      <c r="A33" s="145"/>
      <c r="B33" s="146" t="s">
        <v>571</v>
      </c>
      <c r="C33" s="147">
        <v>2446961.4</v>
      </c>
      <c r="D33" s="149">
        <v>2843</v>
      </c>
      <c r="E33" s="147">
        <v>25846.1</v>
      </c>
      <c r="F33" s="149">
        <v>24</v>
      </c>
      <c r="G33" s="150">
        <v>2472807.5</v>
      </c>
      <c r="H33" s="151">
        <v>2867</v>
      </c>
    </row>
    <row r="34" spans="1:8" x14ac:dyDescent="0.2">
      <c r="A34" s="141" t="s">
        <v>82</v>
      </c>
      <c r="B34" s="141" t="s">
        <v>83</v>
      </c>
      <c r="C34" s="142">
        <v>1497254.8</v>
      </c>
      <c r="D34" s="144">
        <v>1575</v>
      </c>
      <c r="E34" s="142">
        <v>31445.99</v>
      </c>
      <c r="F34" s="144">
        <v>32</v>
      </c>
      <c r="G34" s="142">
        <v>1528700.79</v>
      </c>
      <c r="H34" s="143">
        <v>1607</v>
      </c>
    </row>
    <row r="35" spans="1:8" x14ac:dyDescent="0.2">
      <c r="A35" s="145"/>
      <c r="B35" s="146" t="s">
        <v>571</v>
      </c>
      <c r="C35" s="147">
        <v>1497254.8</v>
      </c>
      <c r="D35" s="149">
        <v>1575</v>
      </c>
      <c r="E35" s="147">
        <v>31445.99</v>
      </c>
      <c r="F35" s="149">
        <v>32</v>
      </c>
      <c r="G35" s="150">
        <v>1528700.79</v>
      </c>
      <c r="H35" s="151">
        <v>1607</v>
      </c>
    </row>
    <row r="36" spans="1:8" x14ac:dyDescent="0.2">
      <c r="A36" s="141" t="s">
        <v>84</v>
      </c>
      <c r="B36" s="141" t="s">
        <v>85</v>
      </c>
      <c r="C36" s="142">
        <v>1429388.1</v>
      </c>
      <c r="D36" s="144">
        <v>1403</v>
      </c>
      <c r="E36" s="142">
        <v>84404.6</v>
      </c>
      <c r="F36" s="144">
        <v>66</v>
      </c>
      <c r="G36" s="142">
        <v>1513792.7</v>
      </c>
      <c r="H36" s="143">
        <v>1469</v>
      </c>
    </row>
    <row r="37" spans="1:8" x14ac:dyDescent="0.2">
      <c r="A37" s="145"/>
      <c r="B37" s="146" t="s">
        <v>571</v>
      </c>
      <c r="C37" s="147">
        <v>1429388.1</v>
      </c>
      <c r="D37" s="149">
        <v>1403</v>
      </c>
      <c r="E37" s="147">
        <v>84404.6</v>
      </c>
      <c r="F37" s="149">
        <v>66</v>
      </c>
      <c r="G37" s="150">
        <v>1513792.7</v>
      </c>
      <c r="H37" s="151">
        <v>1469</v>
      </c>
    </row>
    <row r="38" spans="1:8" x14ac:dyDescent="0.2">
      <c r="A38" s="141" t="s">
        <v>86</v>
      </c>
      <c r="B38" s="141" t="s">
        <v>87</v>
      </c>
      <c r="C38" s="142">
        <v>337884</v>
      </c>
      <c r="D38" s="143">
        <v>342</v>
      </c>
      <c r="E38" s="142">
        <v>44379.57</v>
      </c>
      <c r="F38" s="144">
        <v>35</v>
      </c>
      <c r="G38" s="142">
        <v>382263.57</v>
      </c>
      <c r="H38" s="143">
        <v>377</v>
      </c>
    </row>
    <row r="39" spans="1:8" x14ac:dyDescent="0.2">
      <c r="A39" s="145"/>
      <c r="B39" s="146" t="s">
        <v>571</v>
      </c>
      <c r="C39" s="147">
        <v>337884</v>
      </c>
      <c r="D39" s="148">
        <v>342</v>
      </c>
      <c r="E39" s="147">
        <v>44379.57</v>
      </c>
      <c r="F39" s="149">
        <v>35</v>
      </c>
      <c r="G39" s="150">
        <v>382263.57</v>
      </c>
      <c r="H39" s="151">
        <v>377</v>
      </c>
    </row>
    <row r="40" spans="1:8" ht="21" x14ac:dyDescent="0.2">
      <c r="A40" s="141" t="s">
        <v>88</v>
      </c>
      <c r="B40" s="141" t="s">
        <v>89</v>
      </c>
      <c r="C40" s="142">
        <v>36582.300000000003</v>
      </c>
      <c r="D40" s="143">
        <v>23</v>
      </c>
      <c r="E40" s="142">
        <v>5130.68</v>
      </c>
      <c r="F40" s="144">
        <v>3</v>
      </c>
      <c r="G40" s="142">
        <v>41712.980000000003</v>
      </c>
      <c r="H40" s="143">
        <v>26</v>
      </c>
    </row>
    <row r="41" spans="1:8" x14ac:dyDescent="0.2">
      <c r="A41" s="145"/>
      <c r="B41" s="146" t="s">
        <v>571</v>
      </c>
      <c r="C41" s="147">
        <v>36582.300000000003</v>
      </c>
      <c r="D41" s="148">
        <v>23</v>
      </c>
      <c r="E41" s="147">
        <v>5130.68</v>
      </c>
      <c r="F41" s="149">
        <v>3</v>
      </c>
      <c r="G41" s="150">
        <v>41712.980000000003</v>
      </c>
      <c r="H41" s="151">
        <v>26</v>
      </c>
    </row>
    <row r="42" spans="1:8" x14ac:dyDescent="0.2">
      <c r="A42" s="141" t="s">
        <v>90</v>
      </c>
      <c r="B42" s="141" t="s">
        <v>91</v>
      </c>
      <c r="C42" s="142">
        <v>47683.1</v>
      </c>
      <c r="D42" s="143">
        <v>36</v>
      </c>
      <c r="E42" s="142">
        <v>43675.58</v>
      </c>
      <c r="F42" s="144">
        <v>48</v>
      </c>
      <c r="G42" s="142">
        <v>91358.68</v>
      </c>
      <c r="H42" s="143">
        <v>84</v>
      </c>
    </row>
    <row r="43" spans="1:8" x14ac:dyDescent="0.2">
      <c r="A43" s="145"/>
      <c r="B43" s="146" t="s">
        <v>571</v>
      </c>
      <c r="C43" s="147">
        <v>47683.1</v>
      </c>
      <c r="D43" s="148">
        <v>36</v>
      </c>
      <c r="E43" s="147">
        <v>43675.58</v>
      </c>
      <c r="F43" s="149">
        <v>48</v>
      </c>
      <c r="G43" s="150">
        <v>91358.68</v>
      </c>
      <c r="H43" s="151">
        <v>84</v>
      </c>
    </row>
    <row r="44" spans="1:8" x14ac:dyDescent="0.2">
      <c r="A44" s="141" t="s">
        <v>172</v>
      </c>
      <c r="B44" s="141" t="s">
        <v>173</v>
      </c>
      <c r="C44" s="142">
        <v>3991073.8</v>
      </c>
      <c r="D44" s="144">
        <v>3587</v>
      </c>
      <c r="E44" s="142">
        <v>284049.87</v>
      </c>
      <c r="F44" s="144">
        <v>360</v>
      </c>
      <c r="G44" s="142">
        <v>4275123.67</v>
      </c>
      <c r="H44" s="143">
        <v>3947</v>
      </c>
    </row>
    <row r="45" spans="1:8" x14ac:dyDescent="0.2">
      <c r="A45" s="145"/>
      <c r="B45" s="146" t="s">
        <v>571</v>
      </c>
      <c r="C45" s="147">
        <v>3991073.8</v>
      </c>
      <c r="D45" s="149">
        <v>3587</v>
      </c>
      <c r="E45" s="147">
        <v>284049.87</v>
      </c>
      <c r="F45" s="149">
        <v>360</v>
      </c>
      <c r="G45" s="150">
        <v>4275123.67</v>
      </c>
      <c r="H45" s="151">
        <v>3947</v>
      </c>
    </row>
    <row r="46" spans="1:8" x14ac:dyDescent="0.2">
      <c r="A46" s="320" t="s">
        <v>572</v>
      </c>
      <c r="B46" s="320"/>
      <c r="C46" s="142">
        <v>152509780</v>
      </c>
      <c r="D46" s="144">
        <v>148758</v>
      </c>
      <c r="E46" s="142">
        <v>5987108.3499999996</v>
      </c>
      <c r="F46" s="144">
        <v>6055</v>
      </c>
      <c r="G46" s="142">
        <v>158496888.34999999</v>
      </c>
      <c r="H46" s="144">
        <v>154813</v>
      </c>
    </row>
    <row r="47" spans="1:8" x14ac:dyDescent="0.2">
      <c r="A47" s="152"/>
      <c r="B47" s="152"/>
      <c r="C47" s="152"/>
      <c r="D47" s="152"/>
      <c r="E47" s="152"/>
      <c r="F47" s="152"/>
      <c r="G47" s="153"/>
      <c r="H47" s="154"/>
    </row>
    <row r="48" spans="1:8" x14ac:dyDescent="0.2">
      <c r="A48" s="152"/>
      <c r="B48" s="152"/>
      <c r="C48" s="152"/>
      <c r="D48" s="152"/>
      <c r="E48" s="152"/>
      <c r="F48" s="152"/>
      <c r="G48" s="153"/>
      <c r="H48" s="154"/>
    </row>
    <row r="49" spans="1:8" x14ac:dyDescent="0.2">
      <c r="A49" s="152"/>
      <c r="B49" s="152"/>
      <c r="C49" s="152"/>
      <c r="D49" s="152"/>
      <c r="E49" s="152"/>
      <c r="F49" s="152"/>
      <c r="G49" s="153"/>
      <c r="H49" s="154"/>
    </row>
    <row r="50" spans="1:8" x14ac:dyDescent="0.2">
      <c r="A50" s="152"/>
      <c r="B50" s="152"/>
      <c r="C50" s="152"/>
      <c r="D50" s="152"/>
      <c r="E50" s="152"/>
      <c r="F50" s="152"/>
      <c r="G50" s="153"/>
      <c r="H50" s="154"/>
    </row>
    <row r="51" spans="1:8" x14ac:dyDescent="0.2">
      <c r="A51" s="152"/>
      <c r="B51" s="152"/>
      <c r="C51" s="152"/>
      <c r="D51" s="152"/>
      <c r="E51" s="152"/>
      <c r="F51" s="152"/>
      <c r="G51" s="153"/>
      <c r="H51" s="154"/>
    </row>
    <row r="52" spans="1:8" x14ac:dyDescent="0.2">
      <c r="A52" s="152"/>
      <c r="B52" s="152"/>
      <c r="C52" s="152"/>
      <c r="D52" s="152"/>
      <c r="E52" s="152"/>
      <c r="F52" s="152"/>
      <c r="G52" s="153"/>
      <c r="H52" s="154"/>
    </row>
    <row r="53" spans="1:8" x14ac:dyDescent="0.2">
      <c r="A53" s="152"/>
      <c r="B53" s="152"/>
      <c r="C53" s="152"/>
      <c r="D53" s="152"/>
      <c r="E53" s="152"/>
      <c r="F53" s="152"/>
      <c r="G53" s="153"/>
      <c r="H53" s="154"/>
    </row>
    <row r="54" spans="1:8" x14ac:dyDescent="0.2">
      <c r="A54" s="152"/>
      <c r="B54" s="152"/>
      <c r="C54" s="152"/>
      <c r="D54" s="152"/>
      <c r="E54" s="152"/>
      <c r="F54" s="152"/>
      <c r="G54" s="153"/>
      <c r="H54" s="154"/>
    </row>
    <row r="55" spans="1:8" x14ac:dyDescent="0.2">
      <c r="A55" s="152"/>
      <c r="B55" s="152"/>
      <c r="C55" s="152"/>
      <c r="D55" s="152"/>
      <c r="E55" s="152"/>
      <c r="F55" s="152"/>
      <c r="G55" s="153"/>
      <c r="H55" s="154"/>
    </row>
    <row r="56" spans="1:8" x14ac:dyDescent="0.2">
      <c r="A56" s="152"/>
      <c r="B56" s="152"/>
      <c r="C56" s="152"/>
      <c r="D56" s="152"/>
      <c r="E56" s="152"/>
      <c r="F56" s="152"/>
      <c r="G56" s="153"/>
      <c r="H56" s="154"/>
    </row>
    <row r="57" spans="1:8" x14ac:dyDescent="0.2">
      <c r="A57" s="152"/>
      <c r="B57" s="152"/>
      <c r="C57" s="152"/>
      <c r="D57" s="152"/>
      <c r="E57" s="152"/>
      <c r="F57" s="152"/>
      <c r="G57" s="153"/>
      <c r="H57" s="154"/>
    </row>
    <row r="58" spans="1:8" x14ac:dyDescent="0.2">
      <c r="A58" s="152"/>
      <c r="B58" s="152"/>
      <c r="C58" s="152"/>
      <c r="D58" s="152"/>
      <c r="E58" s="152"/>
      <c r="F58" s="152"/>
      <c r="G58" s="153"/>
      <c r="H58" s="154"/>
    </row>
    <row r="59" spans="1:8" x14ac:dyDescent="0.2">
      <c r="A59" s="152"/>
      <c r="B59" s="152"/>
      <c r="C59" s="152"/>
      <c r="D59" s="152"/>
      <c r="E59" s="152"/>
      <c r="F59" s="152"/>
      <c r="G59" s="152"/>
      <c r="H59" s="152"/>
    </row>
    <row r="60" spans="1:8" x14ac:dyDescent="0.2">
      <c r="A60" s="152"/>
      <c r="B60" s="152"/>
      <c r="C60" s="152"/>
      <c r="D60" s="152"/>
      <c r="E60" s="152"/>
      <c r="F60" s="152"/>
      <c r="G60" s="153"/>
      <c r="H60" s="154"/>
    </row>
    <row r="61" spans="1:8" x14ac:dyDescent="0.2">
      <c r="A61" s="152"/>
      <c r="B61" s="152"/>
      <c r="C61" s="152"/>
      <c r="D61" s="152"/>
      <c r="E61" s="152"/>
      <c r="F61" s="152"/>
      <c r="G61" s="153"/>
      <c r="H61" s="154"/>
    </row>
    <row r="62" spans="1:8" x14ac:dyDescent="0.2">
      <c r="A62" s="152"/>
      <c r="B62" s="152"/>
      <c r="C62" s="152"/>
      <c r="D62" s="152"/>
      <c r="E62" s="152"/>
      <c r="F62" s="152"/>
      <c r="G62" s="153"/>
      <c r="H62" s="154"/>
    </row>
    <row r="63" spans="1:8" x14ac:dyDescent="0.2">
      <c r="A63" s="152"/>
      <c r="B63" s="152"/>
      <c r="C63" s="152"/>
      <c r="D63" s="152"/>
      <c r="E63" s="152"/>
      <c r="F63" s="152"/>
      <c r="G63" s="153"/>
      <c r="H63" s="154"/>
    </row>
    <row r="64" spans="1:8" x14ac:dyDescent="0.2">
      <c r="A64" s="152"/>
      <c r="B64" s="152"/>
      <c r="C64" s="152"/>
      <c r="D64" s="152"/>
      <c r="E64" s="152"/>
      <c r="F64" s="152"/>
      <c r="G64" s="153"/>
      <c r="H64" s="154"/>
    </row>
    <row r="65" spans="1:8" x14ac:dyDescent="0.2">
      <c r="A65" s="152"/>
      <c r="B65" s="152"/>
      <c r="C65" s="152"/>
      <c r="D65" s="152"/>
      <c r="E65" s="152"/>
      <c r="F65" s="152"/>
      <c r="G65" s="153"/>
      <c r="H65" s="154"/>
    </row>
    <row r="66" spans="1:8" x14ac:dyDescent="0.2">
      <c r="A66" s="152"/>
      <c r="B66" s="152"/>
      <c r="C66" s="152"/>
      <c r="D66" s="152"/>
      <c r="E66" s="152"/>
      <c r="F66" s="152"/>
      <c r="G66" s="153"/>
      <c r="H66" s="154"/>
    </row>
    <row r="67" spans="1:8" x14ac:dyDescent="0.2">
      <c r="A67" s="152"/>
      <c r="B67" s="152"/>
      <c r="C67" s="152"/>
      <c r="D67" s="152"/>
      <c r="E67" s="152"/>
      <c r="F67" s="152"/>
      <c r="G67" s="153"/>
      <c r="H67" s="154"/>
    </row>
    <row r="68" spans="1:8" x14ac:dyDescent="0.2">
      <c r="G68" s="153"/>
      <c r="H68" s="154"/>
    </row>
    <row r="69" spans="1:8" x14ac:dyDescent="0.2">
      <c r="G69" s="153"/>
      <c r="H69" s="154"/>
    </row>
    <row r="70" spans="1:8" x14ac:dyDescent="0.2">
      <c r="G70" s="153"/>
      <c r="H70" s="154"/>
    </row>
    <row r="71" spans="1:8" x14ac:dyDescent="0.2">
      <c r="G71" s="153"/>
      <c r="H71" s="154"/>
    </row>
    <row r="72" spans="1:8" x14ac:dyDescent="0.2">
      <c r="G72" s="153"/>
      <c r="H72" s="154"/>
    </row>
    <row r="73" spans="1:8" x14ac:dyDescent="0.2">
      <c r="G73" s="153"/>
      <c r="H73" s="154"/>
    </row>
    <row r="74" spans="1:8" x14ac:dyDescent="0.2">
      <c r="G74" s="153"/>
      <c r="H74" s="154"/>
    </row>
    <row r="75" spans="1:8" x14ac:dyDescent="0.2">
      <c r="G75" s="153"/>
      <c r="H75" s="154"/>
    </row>
    <row r="76" spans="1:8" x14ac:dyDescent="0.2">
      <c r="G76" s="153"/>
      <c r="H76" s="154"/>
    </row>
    <row r="77" spans="1:8" x14ac:dyDescent="0.2">
      <c r="G77" s="153"/>
      <c r="H77" s="154"/>
    </row>
    <row r="78" spans="1:8" x14ac:dyDescent="0.2">
      <c r="G78" s="153"/>
      <c r="H78" s="154"/>
    </row>
    <row r="79" spans="1:8" x14ac:dyDescent="0.2">
      <c r="G79" s="153"/>
      <c r="H79" s="154"/>
    </row>
    <row r="80" spans="1:8" x14ac:dyDescent="0.2">
      <c r="G80" s="153"/>
      <c r="H80" s="154"/>
    </row>
    <row r="81" spans="7:8" x14ac:dyDescent="0.2">
      <c r="G81" s="153"/>
      <c r="H81" s="154"/>
    </row>
    <row r="82" spans="7:8" x14ac:dyDescent="0.2">
      <c r="G82" s="153"/>
      <c r="H82" s="154"/>
    </row>
    <row r="83" spans="7:8" x14ac:dyDescent="0.2">
      <c r="G83" s="153"/>
      <c r="H83" s="154"/>
    </row>
    <row r="84" spans="7:8" x14ac:dyDescent="0.2">
      <c r="G84" s="153"/>
      <c r="H84" s="154"/>
    </row>
    <row r="85" spans="7:8" x14ac:dyDescent="0.2">
      <c r="G85" s="153"/>
      <c r="H85" s="154"/>
    </row>
    <row r="86" spans="7:8" x14ac:dyDescent="0.2">
      <c r="G86" s="153"/>
      <c r="H86" s="154"/>
    </row>
    <row r="87" spans="7:8" x14ac:dyDescent="0.2">
      <c r="G87" s="153"/>
      <c r="H87" s="154"/>
    </row>
    <row r="88" spans="7:8" x14ac:dyDescent="0.2">
      <c r="G88" s="153"/>
      <c r="H88" s="154"/>
    </row>
    <row r="89" spans="7:8" x14ac:dyDescent="0.2">
      <c r="G89" s="153"/>
      <c r="H89" s="154"/>
    </row>
    <row r="90" spans="7:8" x14ac:dyDescent="0.2">
      <c r="G90" s="153"/>
      <c r="H90" s="154"/>
    </row>
    <row r="91" spans="7:8" x14ac:dyDescent="0.2">
      <c r="G91" s="153"/>
      <c r="H91" s="154"/>
    </row>
    <row r="92" spans="7:8" x14ac:dyDescent="0.2">
      <c r="G92" s="153"/>
      <c r="H92" s="154"/>
    </row>
    <row r="93" spans="7:8" x14ac:dyDescent="0.2">
      <c r="G93" s="153"/>
      <c r="H93" s="154"/>
    </row>
    <row r="94" spans="7:8" x14ac:dyDescent="0.2">
      <c r="G94" s="153"/>
      <c r="H94" s="154"/>
    </row>
    <row r="95" spans="7:8" x14ac:dyDescent="0.2">
      <c r="G95" s="153"/>
      <c r="H95" s="154"/>
    </row>
    <row r="96" spans="7:8" x14ac:dyDescent="0.2">
      <c r="G96" s="153"/>
      <c r="H96" s="154"/>
    </row>
    <row r="97" spans="1:8" x14ac:dyDescent="0.2">
      <c r="G97" s="153"/>
      <c r="H97" s="154"/>
    </row>
    <row r="98" spans="1:8" x14ac:dyDescent="0.2">
      <c r="G98" s="153"/>
      <c r="H98" s="154"/>
    </row>
    <row r="99" spans="1:8" x14ac:dyDescent="0.2">
      <c r="G99" s="153"/>
      <c r="H99" s="154"/>
    </row>
    <row r="100" spans="1:8" x14ac:dyDescent="0.2">
      <c r="A100" s="152"/>
      <c r="B100" s="152"/>
      <c r="C100" s="152"/>
      <c r="D100" s="152"/>
      <c r="E100" s="152"/>
      <c r="F100" s="152"/>
      <c r="G100" s="153"/>
      <c r="H100" s="154"/>
    </row>
    <row r="101" spans="1:8" x14ac:dyDescent="0.2">
      <c r="A101" s="152"/>
      <c r="B101" s="152"/>
      <c r="C101" s="152"/>
      <c r="D101" s="152"/>
      <c r="E101" s="152"/>
      <c r="F101" s="152"/>
      <c r="G101" s="153"/>
      <c r="H101" s="154"/>
    </row>
    <row r="102" spans="1:8" x14ac:dyDescent="0.2">
      <c r="A102" s="152"/>
      <c r="B102" s="152"/>
      <c r="C102" s="152"/>
      <c r="D102" s="152"/>
      <c r="E102" s="152"/>
      <c r="F102" s="152"/>
      <c r="G102" s="153"/>
      <c r="H102" s="154"/>
    </row>
    <row r="103" spans="1:8" x14ac:dyDescent="0.2">
      <c r="A103" s="152"/>
      <c r="B103" s="152"/>
      <c r="C103" s="152"/>
      <c r="D103" s="152"/>
      <c r="E103" s="152"/>
      <c r="F103" s="152"/>
      <c r="G103" s="153"/>
      <c r="H103" s="154"/>
    </row>
    <row r="104" spans="1:8" x14ac:dyDescent="0.2">
      <c r="A104" s="152"/>
      <c r="B104" s="152"/>
      <c r="C104" s="152"/>
      <c r="D104" s="152"/>
      <c r="E104" s="152"/>
      <c r="F104" s="152"/>
      <c r="G104" s="152"/>
      <c r="H104" s="152"/>
    </row>
    <row r="105" spans="1:8" x14ac:dyDescent="0.2">
      <c r="A105" s="152"/>
      <c r="B105" s="152"/>
      <c r="C105" s="152"/>
      <c r="D105" s="152"/>
      <c r="E105" s="152"/>
      <c r="F105" s="152"/>
      <c r="G105" s="153"/>
      <c r="H105" s="154"/>
    </row>
    <row r="106" spans="1:8" x14ac:dyDescent="0.2">
      <c r="A106" s="152"/>
      <c r="B106" s="152"/>
      <c r="C106" s="152"/>
      <c r="D106" s="152"/>
      <c r="E106" s="152"/>
      <c r="F106" s="152"/>
      <c r="G106" s="153"/>
      <c r="H106" s="154"/>
    </row>
    <row r="107" spans="1:8" x14ac:dyDescent="0.2">
      <c r="A107" s="152"/>
      <c r="B107" s="152"/>
      <c r="C107" s="152"/>
      <c r="D107" s="152"/>
      <c r="E107" s="152"/>
      <c r="F107" s="152"/>
      <c r="G107" s="153"/>
      <c r="H107" s="154"/>
    </row>
    <row r="108" spans="1:8" x14ac:dyDescent="0.2">
      <c r="A108" s="152"/>
      <c r="B108" s="152"/>
      <c r="C108" s="152"/>
      <c r="D108" s="152"/>
      <c r="E108" s="152"/>
      <c r="F108" s="152"/>
      <c r="G108" s="153"/>
      <c r="H108" s="154"/>
    </row>
    <row r="109" spans="1:8" x14ac:dyDescent="0.2">
      <c r="A109" s="152"/>
      <c r="B109" s="152"/>
      <c r="C109" s="152"/>
      <c r="D109" s="152"/>
      <c r="E109" s="152"/>
      <c r="F109" s="152"/>
      <c r="G109" s="153"/>
      <c r="H109" s="154"/>
    </row>
    <row r="110" spans="1:8" x14ac:dyDescent="0.2">
      <c r="A110" s="152"/>
      <c r="B110" s="152"/>
      <c r="C110" s="152"/>
      <c r="D110" s="152"/>
      <c r="E110" s="152"/>
      <c r="F110" s="152"/>
      <c r="G110" s="153"/>
      <c r="H110" s="154"/>
    </row>
    <row r="111" spans="1:8" x14ac:dyDescent="0.2">
      <c r="A111" s="152"/>
      <c r="B111" s="152"/>
      <c r="C111" s="152"/>
      <c r="D111" s="152"/>
      <c r="E111" s="152"/>
      <c r="F111" s="152"/>
      <c r="G111" s="153"/>
      <c r="H111" s="154"/>
    </row>
    <row r="112" spans="1:8" x14ac:dyDescent="0.2">
      <c r="A112" s="152"/>
      <c r="B112" s="152"/>
      <c r="C112" s="152"/>
      <c r="D112" s="152"/>
      <c r="E112" s="152"/>
      <c r="F112" s="152"/>
      <c r="G112" s="153"/>
      <c r="H112" s="154"/>
    </row>
    <row r="113" spans="1:8" x14ac:dyDescent="0.2">
      <c r="A113" s="152"/>
      <c r="B113" s="152"/>
      <c r="C113" s="152"/>
      <c r="D113" s="152"/>
      <c r="E113" s="152"/>
      <c r="F113" s="152"/>
      <c r="G113" s="153"/>
      <c r="H113" s="154"/>
    </row>
    <row r="114" spans="1:8" x14ac:dyDescent="0.2">
      <c r="A114" s="152"/>
      <c r="B114" s="152"/>
      <c r="C114" s="152"/>
      <c r="D114" s="152"/>
      <c r="E114" s="152"/>
      <c r="F114" s="152"/>
      <c r="G114" s="153"/>
      <c r="H114" s="154"/>
    </row>
    <row r="115" spans="1:8" x14ac:dyDescent="0.2">
      <c r="A115" s="152"/>
      <c r="B115" s="152"/>
      <c r="C115" s="152"/>
      <c r="D115" s="152"/>
      <c r="E115" s="152"/>
      <c r="F115" s="152"/>
      <c r="G115" s="153"/>
      <c r="H115" s="154"/>
    </row>
    <row r="116" spans="1:8" x14ac:dyDescent="0.2">
      <c r="G116" s="153"/>
      <c r="H116" s="154"/>
    </row>
    <row r="117" spans="1:8" x14ac:dyDescent="0.2">
      <c r="G117" s="153"/>
      <c r="H117" s="154"/>
    </row>
    <row r="118" spans="1:8" x14ac:dyDescent="0.2">
      <c r="G118" s="153"/>
      <c r="H118" s="154"/>
    </row>
    <row r="119" spans="1:8" x14ac:dyDescent="0.2">
      <c r="G119" s="153"/>
      <c r="H119" s="154"/>
    </row>
    <row r="120" spans="1:8" x14ac:dyDescent="0.2">
      <c r="G120" s="153"/>
      <c r="H120" s="154"/>
    </row>
    <row r="121" spans="1:8" x14ac:dyDescent="0.2">
      <c r="G121" s="153"/>
      <c r="H121" s="154"/>
    </row>
    <row r="122" spans="1:8" x14ac:dyDescent="0.2">
      <c r="G122" s="153"/>
      <c r="H122" s="154"/>
    </row>
    <row r="123" spans="1:8" x14ac:dyDescent="0.2">
      <c r="G123" s="153"/>
      <c r="H123" s="154"/>
    </row>
    <row r="124" spans="1:8" x14ac:dyDescent="0.2">
      <c r="G124" s="153"/>
      <c r="H124" s="154"/>
    </row>
    <row r="125" spans="1:8" x14ac:dyDescent="0.2">
      <c r="G125" s="153"/>
      <c r="H125" s="154"/>
    </row>
    <row r="126" spans="1:8" x14ac:dyDescent="0.2">
      <c r="G126" s="153"/>
      <c r="H126" s="154"/>
    </row>
    <row r="127" spans="1:8" x14ac:dyDescent="0.2">
      <c r="G127" s="153"/>
      <c r="H127" s="154"/>
    </row>
    <row r="128" spans="1:8" x14ac:dyDescent="0.2">
      <c r="G128" s="153"/>
      <c r="H128" s="154"/>
    </row>
    <row r="129" spans="7:8" x14ac:dyDescent="0.2">
      <c r="G129" s="153"/>
      <c r="H129" s="154"/>
    </row>
    <row r="130" spans="7:8" x14ac:dyDescent="0.2">
      <c r="G130" s="153"/>
      <c r="H130" s="154"/>
    </row>
    <row r="131" spans="7:8" x14ac:dyDescent="0.2">
      <c r="G131" s="153"/>
      <c r="H131" s="154"/>
    </row>
    <row r="132" spans="7:8" x14ac:dyDescent="0.2">
      <c r="G132" s="153"/>
      <c r="H132" s="154"/>
    </row>
    <row r="133" spans="7:8" x14ac:dyDescent="0.2">
      <c r="G133" s="153"/>
      <c r="H133" s="154"/>
    </row>
    <row r="134" spans="7:8" x14ac:dyDescent="0.2">
      <c r="G134" s="153"/>
      <c r="H134" s="154"/>
    </row>
    <row r="135" spans="7:8" x14ac:dyDescent="0.2">
      <c r="G135" s="153"/>
      <c r="H135" s="154"/>
    </row>
    <row r="136" spans="7:8" x14ac:dyDescent="0.2">
      <c r="G136" s="153"/>
      <c r="H136" s="154"/>
    </row>
    <row r="137" spans="7:8" x14ac:dyDescent="0.2">
      <c r="G137" s="153"/>
      <c r="H137" s="154"/>
    </row>
    <row r="138" spans="7:8" x14ac:dyDescent="0.2">
      <c r="G138" s="153"/>
      <c r="H138" s="154"/>
    </row>
    <row r="139" spans="7:8" x14ac:dyDescent="0.2">
      <c r="G139" s="153"/>
      <c r="H139" s="154"/>
    </row>
    <row r="140" spans="7:8" x14ac:dyDescent="0.2">
      <c r="G140" s="153"/>
      <c r="H140" s="154"/>
    </row>
    <row r="141" spans="7:8" x14ac:dyDescent="0.2">
      <c r="G141" s="153"/>
      <c r="H141" s="154"/>
    </row>
    <row r="142" spans="7:8" x14ac:dyDescent="0.2">
      <c r="G142" s="153"/>
      <c r="H142" s="154"/>
    </row>
    <row r="143" spans="7:8" x14ac:dyDescent="0.2">
      <c r="G143" s="153"/>
      <c r="H143" s="154"/>
    </row>
    <row r="144" spans="7:8" x14ac:dyDescent="0.2">
      <c r="G144" s="153"/>
      <c r="H144" s="154"/>
    </row>
    <row r="145" spans="1:8" x14ac:dyDescent="0.2">
      <c r="G145" s="153"/>
      <c r="H145" s="154"/>
    </row>
    <row r="146" spans="1:8" x14ac:dyDescent="0.2">
      <c r="G146" s="153"/>
      <c r="H146" s="154"/>
    </row>
    <row r="147" spans="1:8" x14ac:dyDescent="0.2">
      <c r="G147" s="153"/>
      <c r="H147" s="154"/>
    </row>
    <row r="148" spans="1:8" x14ac:dyDescent="0.2">
      <c r="A148" s="152"/>
      <c r="B148" s="152"/>
      <c r="C148" s="152"/>
      <c r="D148" s="152"/>
      <c r="E148" s="152"/>
      <c r="F148" s="152"/>
      <c r="G148" s="153"/>
      <c r="H148" s="154"/>
    </row>
    <row r="149" spans="1:8" x14ac:dyDescent="0.2">
      <c r="A149" s="152"/>
      <c r="B149" s="152"/>
      <c r="C149" s="152"/>
      <c r="D149" s="152"/>
      <c r="E149" s="152"/>
      <c r="F149" s="152"/>
      <c r="G149" s="153"/>
      <c r="H149" s="154"/>
    </row>
    <row r="150" spans="1:8" x14ac:dyDescent="0.2">
      <c r="A150" s="152"/>
      <c r="B150" s="152"/>
      <c r="C150" s="152"/>
      <c r="D150" s="152"/>
      <c r="E150" s="152"/>
      <c r="F150" s="152"/>
      <c r="G150" s="153"/>
      <c r="H150" s="154"/>
    </row>
    <row r="151" spans="1:8" x14ac:dyDescent="0.2">
      <c r="A151" s="152"/>
      <c r="B151" s="152"/>
      <c r="C151" s="152"/>
      <c r="D151" s="152"/>
      <c r="E151" s="152"/>
      <c r="F151" s="152"/>
      <c r="G151" s="153"/>
      <c r="H151" s="154"/>
    </row>
    <row r="152" spans="1:8" x14ac:dyDescent="0.2">
      <c r="A152" s="152"/>
      <c r="B152" s="152"/>
      <c r="C152" s="152"/>
      <c r="D152" s="152"/>
      <c r="E152" s="152"/>
      <c r="F152" s="152"/>
      <c r="G152" s="153"/>
      <c r="H152" s="154"/>
    </row>
    <row r="153" spans="1:8" x14ac:dyDescent="0.2">
      <c r="A153" s="152"/>
      <c r="B153" s="152"/>
      <c r="C153" s="152"/>
      <c r="D153" s="152"/>
      <c r="E153" s="152"/>
      <c r="F153" s="152"/>
      <c r="G153" s="153"/>
      <c r="H153" s="154"/>
    </row>
    <row r="154" spans="1:8" x14ac:dyDescent="0.2">
      <c r="A154" s="152"/>
      <c r="B154" s="152"/>
      <c r="C154" s="152"/>
      <c r="D154" s="152"/>
      <c r="E154" s="152"/>
      <c r="F154" s="152"/>
      <c r="G154" s="153"/>
      <c r="H154" s="154"/>
    </row>
    <row r="155" spans="1:8" x14ac:dyDescent="0.2">
      <c r="A155" s="152"/>
      <c r="B155" s="152"/>
      <c r="C155" s="152"/>
      <c r="D155" s="152"/>
      <c r="E155" s="152"/>
      <c r="F155" s="152"/>
      <c r="G155" s="153"/>
      <c r="H155" s="154"/>
    </row>
    <row r="156" spans="1:8" x14ac:dyDescent="0.2">
      <c r="A156" s="152"/>
      <c r="B156" s="152"/>
      <c r="C156" s="152"/>
      <c r="D156" s="152"/>
      <c r="E156" s="152"/>
      <c r="F156" s="152"/>
      <c r="G156" s="153"/>
      <c r="H156" s="154"/>
    </row>
    <row r="157" spans="1:8" x14ac:dyDescent="0.2">
      <c r="A157" s="152"/>
      <c r="B157" s="152"/>
      <c r="C157" s="152"/>
      <c r="D157" s="152"/>
      <c r="E157" s="152"/>
      <c r="F157" s="152"/>
      <c r="G157" s="153"/>
      <c r="H157" s="154"/>
    </row>
    <row r="158" spans="1:8" x14ac:dyDescent="0.2">
      <c r="A158" s="152"/>
      <c r="B158" s="152"/>
      <c r="C158" s="152"/>
      <c r="D158" s="152"/>
      <c r="E158" s="152"/>
      <c r="F158" s="152"/>
      <c r="G158" s="153"/>
      <c r="H158" s="154"/>
    </row>
    <row r="159" spans="1:8" x14ac:dyDescent="0.2">
      <c r="A159" s="152"/>
      <c r="B159" s="152"/>
      <c r="C159" s="152"/>
      <c r="D159" s="152"/>
      <c r="E159" s="152"/>
      <c r="F159" s="152"/>
      <c r="G159" s="153"/>
      <c r="H159" s="154"/>
    </row>
    <row r="160" spans="1:8" x14ac:dyDescent="0.2">
      <c r="A160" s="152"/>
      <c r="B160" s="152"/>
      <c r="C160" s="152"/>
      <c r="D160" s="152"/>
      <c r="E160" s="152"/>
      <c r="F160" s="152"/>
      <c r="G160" s="153"/>
      <c r="H160" s="154"/>
    </row>
    <row r="161" spans="1:8" x14ac:dyDescent="0.2">
      <c r="A161" s="152"/>
      <c r="B161" s="152"/>
      <c r="C161" s="152"/>
      <c r="D161" s="152"/>
      <c r="E161" s="152"/>
      <c r="F161" s="152"/>
      <c r="G161" s="153"/>
      <c r="H161" s="154"/>
    </row>
    <row r="162" spans="1:8" x14ac:dyDescent="0.2">
      <c r="A162" s="152"/>
      <c r="B162" s="152"/>
      <c r="C162" s="152"/>
      <c r="D162" s="152"/>
      <c r="E162" s="152"/>
      <c r="F162" s="152"/>
      <c r="G162" s="152"/>
      <c r="H162" s="152"/>
    </row>
    <row r="163" spans="1:8" x14ac:dyDescent="0.2">
      <c r="A163" s="152"/>
      <c r="B163" s="152"/>
      <c r="C163" s="152"/>
      <c r="D163" s="152"/>
      <c r="E163" s="152"/>
      <c r="F163" s="152"/>
      <c r="G163" s="153"/>
      <c r="H163" s="154"/>
    </row>
    <row r="164" spans="1:8" x14ac:dyDescent="0.2">
      <c r="G164" s="153"/>
      <c r="H164" s="154"/>
    </row>
    <row r="165" spans="1:8" x14ac:dyDescent="0.2">
      <c r="G165" s="153"/>
      <c r="H165" s="154"/>
    </row>
    <row r="166" spans="1:8" x14ac:dyDescent="0.2">
      <c r="G166" s="153"/>
      <c r="H166" s="154"/>
    </row>
    <row r="167" spans="1:8" x14ac:dyDescent="0.2">
      <c r="G167" s="153"/>
      <c r="H167" s="154"/>
    </row>
    <row r="168" spans="1:8" x14ac:dyDescent="0.2">
      <c r="G168" s="153"/>
      <c r="H168" s="154"/>
    </row>
    <row r="169" spans="1:8" x14ac:dyDescent="0.2">
      <c r="G169" s="153"/>
      <c r="H169" s="154"/>
    </row>
    <row r="170" spans="1:8" x14ac:dyDescent="0.2">
      <c r="G170" s="153"/>
      <c r="H170" s="154"/>
    </row>
    <row r="171" spans="1:8" x14ac:dyDescent="0.2">
      <c r="G171" s="153"/>
      <c r="H171" s="154"/>
    </row>
    <row r="172" spans="1:8" x14ac:dyDescent="0.2">
      <c r="G172" s="153"/>
      <c r="H172" s="154"/>
    </row>
    <row r="173" spans="1:8" x14ac:dyDescent="0.2">
      <c r="G173" s="153"/>
      <c r="H173" s="154"/>
    </row>
    <row r="174" spans="1:8" x14ac:dyDescent="0.2">
      <c r="G174" s="153"/>
      <c r="H174" s="154"/>
    </row>
    <row r="175" spans="1:8" x14ac:dyDescent="0.2">
      <c r="G175" s="153"/>
      <c r="H175" s="154"/>
    </row>
    <row r="176" spans="1:8" x14ac:dyDescent="0.2">
      <c r="G176" s="153"/>
      <c r="H176" s="154"/>
    </row>
    <row r="177" spans="7:8" x14ac:dyDescent="0.2">
      <c r="G177" s="153"/>
      <c r="H177" s="154"/>
    </row>
    <row r="178" spans="7:8" x14ac:dyDescent="0.2">
      <c r="G178" s="153"/>
      <c r="H178" s="154"/>
    </row>
    <row r="179" spans="7:8" x14ac:dyDescent="0.2">
      <c r="G179" s="153"/>
      <c r="H179" s="154"/>
    </row>
    <row r="180" spans="7:8" x14ac:dyDescent="0.2">
      <c r="G180" s="153"/>
      <c r="H180" s="154"/>
    </row>
    <row r="181" spans="7:8" x14ac:dyDescent="0.2">
      <c r="G181" s="153"/>
      <c r="H181" s="154"/>
    </row>
    <row r="182" spans="7:8" x14ac:dyDescent="0.2">
      <c r="G182" s="153"/>
      <c r="H182" s="154"/>
    </row>
    <row r="183" spans="7:8" x14ac:dyDescent="0.2">
      <c r="G183" s="153"/>
      <c r="H183" s="154"/>
    </row>
    <row r="184" spans="7:8" x14ac:dyDescent="0.2">
      <c r="G184" s="153"/>
      <c r="H184" s="154"/>
    </row>
    <row r="185" spans="7:8" x14ac:dyDescent="0.2">
      <c r="G185" s="153"/>
      <c r="H185" s="154"/>
    </row>
    <row r="186" spans="7:8" x14ac:dyDescent="0.2">
      <c r="G186" s="153"/>
      <c r="H186" s="154"/>
    </row>
    <row r="187" spans="7:8" x14ac:dyDescent="0.2">
      <c r="G187" s="153"/>
      <c r="H187" s="154"/>
    </row>
    <row r="188" spans="7:8" x14ac:dyDescent="0.2">
      <c r="G188" s="153"/>
      <c r="H188" s="154"/>
    </row>
    <row r="189" spans="7:8" x14ac:dyDescent="0.2">
      <c r="G189" s="153"/>
      <c r="H189" s="154"/>
    </row>
    <row r="190" spans="7:8" x14ac:dyDescent="0.2">
      <c r="G190" s="153"/>
      <c r="H190" s="154"/>
    </row>
    <row r="191" spans="7:8" x14ac:dyDescent="0.2">
      <c r="G191" s="153"/>
      <c r="H191" s="154"/>
    </row>
    <row r="192" spans="7:8" x14ac:dyDescent="0.2">
      <c r="G192" s="153"/>
      <c r="H192" s="154"/>
    </row>
    <row r="193" spans="7:8" x14ac:dyDescent="0.2">
      <c r="G193" s="153"/>
      <c r="H193" s="154"/>
    </row>
    <row r="194" spans="7:8" x14ac:dyDescent="0.2">
      <c r="G194" s="153"/>
      <c r="H194" s="154"/>
    </row>
    <row r="195" spans="7:8" x14ac:dyDescent="0.2">
      <c r="G195" s="153"/>
      <c r="H195" s="154"/>
    </row>
    <row r="196" spans="7:8" x14ac:dyDescent="0.2">
      <c r="G196" s="153"/>
      <c r="H196" s="154"/>
    </row>
    <row r="197" spans="7:8" x14ac:dyDescent="0.2">
      <c r="G197" s="153"/>
      <c r="H197" s="154"/>
    </row>
    <row r="198" spans="7:8" x14ac:dyDescent="0.2">
      <c r="G198" s="153"/>
      <c r="H198" s="154"/>
    </row>
    <row r="199" spans="7:8" x14ac:dyDescent="0.2">
      <c r="G199" s="153"/>
      <c r="H199" s="154"/>
    </row>
    <row r="200" spans="7:8" x14ac:dyDescent="0.2">
      <c r="G200" s="153"/>
      <c r="H200" s="154"/>
    </row>
    <row r="201" spans="7:8" x14ac:dyDescent="0.2">
      <c r="G201" s="153"/>
      <c r="H201" s="154"/>
    </row>
    <row r="202" spans="7:8" x14ac:dyDescent="0.2">
      <c r="G202" s="153"/>
      <c r="H202" s="154"/>
    </row>
    <row r="203" spans="7:8" x14ac:dyDescent="0.2">
      <c r="G203" s="153"/>
      <c r="H203" s="154"/>
    </row>
    <row r="204" spans="7:8" x14ac:dyDescent="0.2">
      <c r="G204" s="153"/>
      <c r="H204" s="154"/>
    </row>
    <row r="205" spans="7:8" x14ac:dyDescent="0.2">
      <c r="G205" s="153"/>
      <c r="H205" s="154"/>
    </row>
    <row r="206" spans="7:8" x14ac:dyDescent="0.2">
      <c r="G206" s="153"/>
      <c r="H206" s="154"/>
    </row>
    <row r="207" spans="7:8" x14ac:dyDescent="0.2">
      <c r="G207" s="153"/>
      <c r="H207" s="154"/>
    </row>
    <row r="208" spans="7:8" x14ac:dyDescent="0.2">
      <c r="G208" s="153"/>
      <c r="H208" s="154"/>
    </row>
    <row r="209" spans="1:8" x14ac:dyDescent="0.2">
      <c r="G209" s="153"/>
      <c r="H209" s="154"/>
    </row>
    <row r="210" spans="1:8" x14ac:dyDescent="0.2">
      <c r="G210" s="153"/>
      <c r="H210" s="154"/>
    </row>
    <row r="211" spans="1:8" x14ac:dyDescent="0.2">
      <c r="G211" s="153"/>
      <c r="H211" s="154"/>
    </row>
    <row r="212" spans="1:8" x14ac:dyDescent="0.2">
      <c r="A212" s="152"/>
      <c r="B212" s="152"/>
      <c r="C212" s="152"/>
      <c r="D212" s="152"/>
      <c r="E212" s="152"/>
      <c r="F212" s="152"/>
      <c r="G212" s="153"/>
      <c r="H212" s="154"/>
    </row>
    <row r="213" spans="1:8" x14ac:dyDescent="0.2">
      <c r="A213" s="152"/>
      <c r="B213" s="152"/>
      <c r="C213" s="152"/>
      <c r="D213" s="152"/>
      <c r="E213" s="152"/>
      <c r="F213" s="152"/>
      <c r="G213" s="153"/>
      <c r="H213" s="154"/>
    </row>
    <row r="214" spans="1:8" x14ac:dyDescent="0.2">
      <c r="A214" s="152"/>
      <c r="B214" s="152"/>
      <c r="C214" s="152"/>
      <c r="D214" s="152"/>
      <c r="E214" s="152"/>
      <c r="F214" s="152"/>
      <c r="G214" s="153"/>
      <c r="H214" s="154"/>
    </row>
    <row r="215" spans="1:8" x14ac:dyDescent="0.2">
      <c r="A215" s="152"/>
      <c r="B215" s="152"/>
      <c r="C215" s="152"/>
      <c r="D215" s="152"/>
      <c r="E215" s="152"/>
      <c r="F215" s="152"/>
      <c r="G215" s="153"/>
      <c r="H215" s="154"/>
    </row>
    <row r="216" spans="1:8" x14ac:dyDescent="0.2">
      <c r="A216" s="152"/>
      <c r="B216" s="152"/>
      <c r="C216" s="152"/>
      <c r="D216" s="152"/>
      <c r="E216" s="152"/>
      <c r="F216" s="152"/>
      <c r="G216" s="153"/>
      <c r="H216" s="154"/>
    </row>
    <row r="217" spans="1:8" x14ac:dyDescent="0.2">
      <c r="A217" s="152"/>
      <c r="B217" s="152"/>
      <c r="C217" s="152"/>
      <c r="D217" s="152"/>
      <c r="E217" s="152"/>
      <c r="F217" s="152"/>
      <c r="G217" s="153"/>
      <c r="H217" s="154"/>
    </row>
    <row r="218" spans="1:8" x14ac:dyDescent="0.2">
      <c r="A218" s="152"/>
      <c r="B218" s="152"/>
      <c r="C218" s="152"/>
      <c r="D218" s="152"/>
      <c r="E218" s="152"/>
      <c r="F218" s="152"/>
      <c r="G218" s="153"/>
      <c r="H218" s="154"/>
    </row>
    <row r="219" spans="1:8" x14ac:dyDescent="0.2">
      <c r="A219" s="152"/>
      <c r="B219" s="152"/>
      <c r="C219" s="152"/>
      <c r="D219" s="152"/>
      <c r="E219" s="152"/>
      <c r="F219" s="152"/>
      <c r="G219" s="153"/>
      <c r="H219" s="154"/>
    </row>
    <row r="220" spans="1:8" x14ac:dyDescent="0.2">
      <c r="A220" s="152"/>
      <c r="B220" s="152"/>
      <c r="C220" s="152"/>
      <c r="D220" s="152"/>
      <c r="E220" s="152"/>
      <c r="F220" s="152"/>
      <c r="G220" s="152"/>
      <c r="H220" s="152"/>
    </row>
    <row r="221" spans="1:8" x14ac:dyDescent="0.2">
      <c r="A221" s="152"/>
      <c r="B221" s="152"/>
      <c r="C221" s="152"/>
      <c r="D221" s="152"/>
      <c r="E221" s="152"/>
      <c r="F221" s="152"/>
      <c r="G221" s="153"/>
      <c r="H221" s="154"/>
    </row>
    <row r="222" spans="1:8" x14ac:dyDescent="0.2">
      <c r="A222" s="152"/>
      <c r="B222" s="152"/>
      <c r="C222" s="152"/>
      <c r="D222" s="152"/>
      <c r="E222" s="152"/>
      <c r="F222" s="152"/>
      <c r="G222" s="153"/>
      <c r="H222" s="154"/>
    </row>
    <row r="223" spans="1:8" x14ac:dyDescent="0.2">
      <c r="A223" s="152"/>
      <c r="B223" s="152"/>
      <c r="C223" s="152"/>
      <c r="D223" s="152"/>
      <c r="E223" s="152"/>
      <c r="F223" s="152"/>
      <c r="G223" s="153"/>
      <c r="H223" s="154"/>
    </row>
    <row r="224" spans="1:8" x14ac:dyDescent="0.2">
      <c r="A224" s="152"/>
      <c r="B224" s="152"/>
      <c r="C224" s="152"/>
      <c r="D224" s="152"/>
      <c r="E224" s="152"/>
      <c r="F224" s="152"/>
      <c r="G224" s="153"/>
      <c r="H224" s="154"/>
    </row>
    <row r="225" spans="1:8" x14ac:dyDescent="0.2">
      <c r="A225" s="152"/>
      <c r="B225" s="152"/>
      <c r="C225" s="152"/>
      <c r="D225" s="152"/>
      <c r="E225" s="152"/>
      <c r="F225" s="152"/>
      <c r="G225" s="153"/>
      <c r="H225" s="154"/>
    </row>
    <row r="226" spans="1:8" x14ac:dyDescent="0.2">
      <c r="A226" s="152"/>
      <c r="B226" s="152"/>
      <c r="C226" s="152"/>
      <c r="D226" s="152"/>
      <c r="E226" s="152"/>
      <c r="F226" s="152"/>
      <c r="G226" s="153"/>
      <c r="H226" s="154"/>
    </row>
    <row r="227" spans="1:8" x14ac:dyDescent="0.2">
      <c r="A227" s="152"/>
      <c r="B227" s="152"/>
      <c r="C227" s="152"/>
      <c r="D227" s="152"/>
      <c r="E227" s="152"/>
      <c r="F227" s="152"/>
      <c r="G227" s="153"/>
      <c r="H227" s="154"/>
    </row>
    <row r="228" spans="1:8" x14ac:dyDescent="0.2">
      <c r="G228" s="153"/>
      <c r="H228" s="154"/>
    </row>
    <row r="229" spans="1:8" x14ac:dyDescent="0.2">
      <c r="G229" s="153"/>
      <c r="H229" s="154"/>
    </row>
    <row r="230" spans="1:8" x14ac:dyDescent="0.2">
      <c r="G230" s="153"/>
      <c r="H230" s="154"/>
    </row>
    <row r="231" spans="1:8" x14ac:dyDescent="0.2">
      <c r="G231" s="153"/>
      <c r="H231" s="154"/>
    </row>
    <row r="232" spans="1:8" x14ac:dyDescent="0.2">
      <c r="G232" s="153"/>
      <c r="H232" s="154"/>
    </row>
    <row r="233" spans="1:8" x14ac:dyDescent="0.2">
      <c r="G233" s="153"/>
      <c r="H233" s="154"/>
    </row>
    <row r="234" spans="1:8" x14ac:dyDescent="0.2">
      <c r="G234" s="153"/>
      <c r="H234" s="154"/>
    </row>
    <row r="235" spans="1:8" x14ac:dyDescent="0.2">
      <c r="G235" s="153"/>
      <c r="H235" s="154"/>
    </row>
    <row r="236" spans="1:8" x14ac:dyDescent="0.2">
      <c r="G236" s="153"/>
      <c r="H236" s="154"/>
    </row>
    <row r="237" spans="1:8" x14ac:dyDescent="0.2">
      <c r="G237" s="153"/>
      <c r="H237" s="154"/>
    </row>
    <row r="238" spans="1:8" x14ac:dyDescent="0.2">
      <c r="G238" s="153"/>
      <c r="H238" s="154"/>
    </row>
    <row r="239" spans="1:8" x14ac:dyDescent="0.2">
      <c r="G239" s="153"/>
      <c r="H239" s="154"/>
    </row>
    <row r="240" spans="1:8" x14ac:dyDescent="0.2">
      <c r="G240" s="153"/>
      <c r="H240" s="154"/>
    </row>
    <row r="241" spans="7:8" x14ac:dyDescent="0.2">
      <c r="G241" s="153"/>
      <c r="H241" s="154"/>
    </row>
    <row r="242" spans="7:8" x14ac:dyDescent="0.2">
      <c r="G242" s="153"/>
      <c r="H242" s="154"/>
    </row>
    <row r="243" spans="7:8" x14ac:dyDescent="0.2">
      <c r="G243" s="153"/>
      <c r="H243" s="154"/>
    </row>
    <row r="244" spans="7:8" x14ac:dyDescent="0.2">
      <c r="G244" s="153"/>
      <c r="H244" s="154"/>
    </row>
    <row r="245" spans="7:8" x14ac:dyDescent="0.2">
      <c r="G245" s="153"/>
      <c r="H245" s="154"/>
    </row>
    <row r="246" spans="7:8" x14ac:dyDescent="0.2">
      <c r="G246" s="153"/>
      <c r="H246" s="154"/>
    </row>
    <row r="247" spans="7:8" x14ac:dyDescent="0.2">
      <c r="G247" s="153"/>
      <c r="H247" s="154"/>
    </row>
    <row r="248" spans="7:8" x14ac:dyDescent="0.2">
      <c r="G248" s="153"/>
      <c r="H248" s="154"/>
    </row>
    <row r="249" spans="7:8" x14ac:dyDescent="0.2">
      <c r="G249" s="153"/>
      <c r="H249" s="154"/>
    </row>
    <row r="250" spans="7:8" x14ac:dyDescent="0.2">
      <c r="G250" s="153"/>
      <c r="H250" s="154"/>
    </row>
    <row r="251" spans="7:8" x14ac:dyDescent="0.2">
      <c r="G251" s="153"/>
      <c r="H251" s="154"/>
    </row>
    <row r="252" spans="7:8" x14ac:dyDescent="0.2">
      <c r="G252" s="153"/>
      <c r="H252" s="154"/>
    </row>
    <row r="253" spans="7:8" x14ac:dyDescent="0.2">
      <c r="G253" s="153"/>
      <c r="H253" s="154"/>
    </row>
    <row r="254" spans="7:8" x14ac:dyDescent="0.2">
      <c r="G254" s="153"/>
      <c r="H254" s="154"/>
    </row>
    <row r="255" spans="7:8" x14ac:dyDescent="0.2">
      <c r="G255" s="153"/>
      <c r="H255" s="154"/>
    </row>
    <row r="256" spans="7:8" x14ac:dyDescent="0.2">
      <c r="G256" s="153"/>
      <c r="H256" s="154"/>
    </row>
    <row r="257" spans="7:8" x14ac:dyDescent="0.2">
      <c r="G257" s="153"/>
      <c r="H257" s="154"/>
    </row>
    <row r="258" spans="7:8" x14ac:dyDescent="0.2">
      <c r="G258" s="153"/>
      <c r="H258" s="154"/>
    </row>
    <row r="259" spans="7:8" x14ac:dyDescent="0.2">
      <c r="G259" s="153"/>
      <c r="H259" s="154"/>
    </row>
    <row r="260" spans="7:8" x14ac:dyDescent="0.2">
      <c r="G260" s="153"/>
      <c r="H260" s="154"/>
    </row>
    <row r="261" spans="7:8" x14ac:dyDescent="0.2">
      <c r="G261" s="153"/>
      <c r="H261" s="154"/>
    </row>
    <row r="262" spans="7:8" x14ac:dyDescent="0.2">
      <c r="G262" s="153"/>
      <c r="H262" s="154"/>
    </row>
    <row r="263" spans="7:8" x14ac:dyDescent="0.2">
      <c r="G263" s="153"/>
      <c r="H263" s="154"/>
    </row>
    <row r="264" spans="7:8" x14ac:dyDescent="0.2">
      <c r="G264" s="153"/>
      <c r="H264" s="154"/>
    </row>
    <row r="265" spans="7:8" x14ac:dyDescent="0.2">
      <c r="G265" s="153"/>
      <c r="H265" s="154"/>
    </row>
    <row r="266" spans="7:8" x14ac:dyDescent="0.2">
      <c r="G266" s="153"/>
      <c r="H266" s="154"/>
    </row>
    <row r="267" spans="7:8" x14ac:dyDescent="0.2">
      <c r="G267" s="153"/>
      <c r="H267" s="154"/>
    </row>
    <row r="268" spans="7:8" x14ac:dyDescent="0.2">
      <c r="G268" s="153"/>
      <c r="H268" s="154"/>
    </row>
    <row r="269" spans="7:8" x14ac:dyDescent="0.2">
      <c r="G269" s="153"/>
      <c r="H269" s="154"/>
    </row>
    <row r="270" spans="7:8" x14ac:dyDescent="0.2">
      <c r="G270" s="153"/>
      <c r="H270" s="154"/>
    </row>
    <row r="271" spans="7:8" x14ac:dyDescent="0.2">
      <c r="G271" s="153"/>
      <c r="H271" s="154"/>
    </row>
    <row r="272" spans="7:8" x14ac:dyDescent="0.2">
      <c r="G272" s="153"/>
      <c r="H272" s="154"/>
    </row>
    <row r="273" spans="1:8" x14ac:dyDescent="0.2">
      <c r="G273" s="153"/>
      <c r="H273" s="154"/>
    </row>
    <row r="274" spans="1:8" x14ac:dyDescent="0.2">
      <c r="G274" s="153"/>
      <c r="H274" s="154"/>
    </row>
    <row r="275" spans="1:8" x14ac:dyDescent="0.2">
      <c r="G275" s="153"/>
      <c r="H275" s="154"/>
    </row>
    <row r="276" spans="1:8" x14ac:dyDescent="0.2">
      <c r="A276" s="152"/>
      <c r="B276" s="152"/>
      <c r="C276" s="152"/>
      <c r="D276" s="152"/>
      <c r="E276" s="152"/>
      <c r="F276" s="152"/>
      <c r="G276" s="153"/>
      <c r="H276" s="154"/>
    </row>
    <row r="277" spans="1:8" x14ac:dyDescent="0.2">
      <c r="A277" s="152"/>
      <c r="B277" s="152"/>
      <c r="C277" s="152"/>
      <c r="D277" s="152"/>
      <c r="E277" s="152"/>
      <c r="F277" s="152"/>
      <c r="G277" s="153"/>
      <c r="H277" s="154"/>
    </row>
    <row r="278" spans="1:8" x14ac:dyDescent="0.2">
      <c r="A278" s="152"/>
      <c r="B278" s="152"/>
      <c r="C278" s="152"/>
      <c r="D278" s="152"/>
      <c r="E278" s="152"/>
      <c r="F278" s="152"/>
      <c r="G278" s="152"/>
      <c r="H278" s="152"/>
    </row>
    <row r="279" spans="1:8" x14ac:dyDescent="0.2">
      <c r="A279" s="152"/>
      <c r="B279" s="152"/>
      <c r="C279" s="152"/>
      <c r="D279" s="152"/>
      <c r="E279" s="152"/>
      <c r="F279" s="152"/>
      <c r="G279" s="153"/>
      <c r="H279" s="154"/>
    </row>
    <row r="280" spans="1:8" x14ac:dyDescent="0.2">
      <c r="A280" s="152"/>
      <c r="B280" s="152"/>
      <c r="C280" s="152"/>
      <c r="D280" s="152"/>
      <c r="E280" s="152"/>
      <c r="F280" s="152"/>
      <c r="G280" s="153"/>
      <c r="H280" s="154"/>
    </row>
    <row r="281" spans="1:8" x14ac:dyDescent="0.2">
      <c r="A281" s="152"/>
      <c r="B281" s="152"/>
      <c r="C281" s="152"/>
      <c r="D281" s="152"/>
      <c r="E281" s="152"/>
      <c r="F281" s="152"/>
      <c r="G281" s="153"/>
      <c r="H281" s="154"/>
    </row>
    <row r="282" spans="1:8" x14ac:dyDescent="0.2">
      <c r="A282" s="152"/>
      <c r="B282" s="152"/>
      <c r="C282" s="152"/>
      <c r="D282" s="152"/>
      <c r="E282" s="152"/>
      <c r="F282" s="152"/>
      <c r="G282" s="153"/>
      <c r="H282" s="154"/>
    </row>
    <row r="283" spans="1:8" x14ac:dyDescent="0.2">
      <c r="A283" s="152"/>
      <c r="B283" s="152"/>
      <c r="C283" s="152"/>
      <c r="D283" s="152"/>
      <c r="E283" s="152"/>
      <c r="F283" s="152"/>
      <c r="G283" s="153"/>
      <c r="H283" s="154"/>
    </row>
    <row r="284" spans="1:8" x14ac:dyDescent="0.2">
      <c r="A284" s="152"/>
      <c r="B284" s="152"/>
      <c r="C284" s="152"/>
      <c r="D284" s="152"/>
      <c r="E284" s="152"/>
      <c r="F284" s="152"/>
      <c r="G284" s="153"/>
      <c r="H284" s="154"/>
    </row>
    <row r="285" spans="1:8" x14ac:dyDescent="0.2">
      <c r="A285" s="152"/>
      <c r="B285" s="152"/>
      <c r="C285" s="152"/>
      <c r="D285" s="152"/>
      <c r="E285" s="152"/>
      <c r="F285" s="152"/>
      <c r="G285" s="153"/>
      <c r="H285" s="154"/>
    </row>
    <row r="286" spans="1:8" x14ac:dyDescent="0.2">
      <c r="A286" s="152"/>
      <c r="B286" s="152"/>
      <c r="C286" s="152"/>
      <c r="D286" s="152"/>
      <c r="E286" s="152"/>
      <c r="F286" s="152"/>
      <c r="G286" s="153"/>
      <c r="H286" s="154"/>
    </row>
    <row r="287" spans="1:8" x14ac:dyDescent="0.2">
      <c r="A287" s="152"/>
      <c r="B287" s="152"/>
      <c r="C287" s="152"/>
      <c r="D287" s="152"/>
      <c r="E287" s="152"/>
      <c r="F287" s="152"/>
      <c r="G287" s="153"/>
      <c r="H287" s="154"/>
    </row>
    <row r="288" spans="1:8" x14ac:dyDescent="0.2">
      <c r="A288" s="152"/>
      <c r="B288" s="152"/>
      <c r="C288" s="152"/>
      <c r="D288" s="152"/>
      <c r="E288" s="152"/>
      <c r="F288" s="152"/>
      <c r="G288" s="153"/>
      <c r="H288" s="154"/>
    </row>
    <row r="289" spans="1:8" x14ac:dyDescent="0.2">
      <c r="A289" s="152"/>
      <c r="B289" s="152"/>
      <c r="C289" s="152"/>
      <c r="D289" s="152"/>
      <c r="E289" s="152"/>
      <c r="F289" s="152"/>
      <c r="G289" s="153"/>
      <c r="H289" s="154"/>
    </row>
    <row r="290" spans="1:8" x14ac:dyDescent="0.2">
      <c r="A290" s="152"/>
      <c r="B290" s="152"/>
      <c r="C290" s="152"/>
      <c r="D290" s="152"/>
      <c r="E290" s="152"/>
      <c r="F290" s="152"/>
      <c r="G290" s="153"/>
      <c r="H290" s="154"/>
    </row>
    <row r="291" spans="1:8" x14ac:dyDescent="0.2">
      <c r="A291" s="152"/>
      <c r="B291" s="152"/>
      <c r="C291" s="152"/>
      <c r="D291" s="152"/>
      <c r="E291" s="152"/>
      <c r="F291" s="152"/>
      <c r="G291" s="153"/>
      <c r="H291" s="154"/>
    </row>
    <row r="292" spans="1:8" x14ac:dyDescent="0.2">
      <c r="G292" s="153"/>
      <c r="H292" s="154"/>
    </row>
    <row r="293" spans="1:8" x14ac:dyDescent="0.2">
      <c r="G293" s="153"/>
      <c r="H293" s="154"/>
    </row>
    <row r="294" spans="1:8" x14ac:dyDescent="0.2">
      <c r="G294" s="153"/>
      <c r="H294" s="154"/>
    </row>
    <row r="295" spans="1:8" x14ac:dyDescent="0.2">
      <c r="G295" s="153"/>
      <c r="H295" s="154"/>
    </row>
    <row r="296" spans="1:8" x14ac:dyDescent="0.2">
      <c r="G296" s="153"/>
      <c r="H296" s="154"/>
    </row>
    <row r="297" spans="1:8" x14ac:dyDescent="0.2">
      <c r="G297" s="153"/>
      <c r="H297" s="154"/>
    </row>
    <row r="298" spans="1:8" x14ac:dyDescent="0.2">
      <c r="G298" s="153"/>
      <c r="H298" s="154"/>
    </row>
    <row r="299" spans="1:8" x14ac:dyDescent="0.2">
      <c r="G299" s="153"/>
      <c r="H299" s="154"/>
    </row>
    <row r="300" spans="1:8" x14ac:dyDescent="0.2">
      <c r="G300" s="153"/>
      <c r="H300" s="154"/>
    </row>
    <row r="301" spans="1:8" x14ac:dyDescent="0.2">
      <c r="G301" s="153"/>
      <c r="H301" s="154"/>
    </row>
    <row r="302" spans="1:8" x14ac:dyDescent="0.2">
      <c r="G302" s="153"/>
      <c r="H302" s="154"/>
    </row>
    <row r="303" spans="1:8" x14ac:dyDescent="0.2">
      <c r="G303" s="153"/>
      <c r="H303" s="154"/>
    </row>
    <row r="304" spans="1:8" x14ac:dyDescent="0.2">
      <c r="G304" s="153"/>
      <c r="H304" s="154"/>
    </row>
    <row r="305" spans="7:8" x14ac:dyDescent="0.2">
      <c r="G305" s="153"/>
      <c r="H305" s="154"/>
    </row>
    <row r="306" spans="7:8" x14ac:dyDescent="0.2">
      <c r="G306" s="153"/>
      <c r="H306" s="154"/>
    </row>
    <row r="307" spans="7:8" x14ac:dyDescent="0.2">
      <c r="G307" s="153"/>
      <c r="H307" s="154"/>
    </row>
    <row r="308" spans="7:8" x14ac:dyDescent="0.2">
      <c r="G308" s="153"/>
      <c r="H308" s="154"/>
    </row>
    <row r="309" spans="7:8" x14ac:dyDescent="0.2">
      <c r="G309" s="153"/>
      <c r="H309" s="154"/>
    </row>
    <row r="310" spans="7:8" x14ac:dyDescent="0.2">
      <c r="G310" s="153"/>
      <c r="H310" s="154"/>
    </row>
    <row r="311" spans="7:8" x14ac:dyDescent="0.2">
      <c r="G311" s="153"/>
      <c r="H311" s="154"/>
    </row>
    <row r="312" spans="7:8" x14ac:dyDescent="0.2">
      <c r="G312" s="153"/>
      <c r="H312" s="154"/>
    </row>
    <row r="313" spans="7:8" x14ac:dyDescent="0.2">
      <c r="G313" s="153"/>
      <c r="H313" s="154"/>
    </row>
    <row r="314" spans="7:8" x14ac:dyDescent="0.2">
      <c r="G314" s="153"/>
      <c r="H314" s="154"/>
    </row>
    <row r="315" spans="7:8" x14ac:dyDescent="0.2">
      <c r="G315" s="153"/>
      <c r="H315" s="154"/>
    </row>
    <row r="316" spans="7:8" x14ac:dyDescent="0.2">
      <c r="G316" s="153"/>
      <c r="H316" s="154"/>
    </row>
    <row r="317" spans="7:8" x14ac:dyDescent="0.2">
      <c r="G317" s="153"/>
      <c r="H317" s="154"/>
    </row>
    <row r="318" spans="7:8" x14ac:dyDescent="0.2">
      <c r="G318" s="153"/>
      <c r="H318" s="154"/>
    </row>
    <row r="319" spans="7:8" x14ac:dyDescent="0.2">
      <c r="G319" s="153"/>
      <c r="H319" s="154"/>
    </row>
    <row r="320" spans="7:8" x14ac:dyDescent="0.2">
      <c r="G320" s="153"/>
      <c r="H320" s="154"/>
    </row>
    <row r="321" spans="1:8" x14ac:dyDescent="0.2">
      <c r="G321" s="153"/>
      <c r="H321" s="154"/>
    </row>
    <row r="322" spans="1:8" x14ac:dyDescent="0.2">
      <c r="G322" s="153"/>
      <c r="H322" s="154"/>
    </row>
    <row r="323" spans="1:8" x14ac:dyDescent="0.2">
      <c r="G323" s="153"/>
      <c r="H323" s="154"/>
    </row>
    <row r="324" spans="1:8" x14ac:dyDescent="0.2">
      <c r="A324" s="152"/>
      <c r="B324" s="152"/>
      <c r="C324" s="152"/>
      <c r="D324" s="152"/>
      <c r="E324" s="152"/>
      <c r="F324" s="152"/>
      <c r="G324" s="153"/>
      <c r="H324" s="154"/>
    </row>
    <row r="325" spans="1:8" x14ac:dyDescent="0.2">
      <c r="A325" s="152"/>
      <c r="B325" s="152"/>
      <c r="C325" s="152"/>
      <c r="D325" s="152"/>
      <c r="E325" s="152"/>
      <c r="F325" s="152"/>
      <c r="G325" s="153"/>
      <c r="H325" s="154"/>
    </row>
    <row r="326" spans="1:8" x14ac:dyDescent="0.2">
      <c r="A326" s="152"/>
      <c r="B326" s="152"/>
      <c r="C326" s="152"/>
      <c r="D326" s="152"/>
      <c r="E326" s="152"/>
      <c r="F326" s="152"/>
      <c r="G326" s="153"/>
      <c r="H326" s="154"/>
    </row>
    <row r="327" spans="1:8" x14ac:dyDescent="0.2">
      <c r="A327" s="152"/>
      <c r="B327" s="152"/>
      <c r="C327" s="152"/>
      <c r="D327" s="152"/>
      <c r="E327" s="152"/>
      <c r="F327" s="152"/>
      <c r="G327" s="153"/>
      <c r="H327" s="154"/>
    </row>
    <row r="328" spans="1:8" x14ac:dyDescent="0.2">
      <c r="A328" s="152"/>
      <c r="B328" s="152"/>
      <c r="C328" s="152"/>
      <c r="D328" s="152"/>
      <c r="E328" s="152"/>
      <c r="F328" s="152"/>
      <c r="G328" s="153"/>
      <c r="H328" s="154"/>
    </row>
    <row r="329" spans="1:8" x14ac:dyDescent="0.2">
      <c r="A329" s="152"/>
      <c r="B329" s="152"/>
      <c r="C329" s="152"/>
      <c r="D329" s="152"/>
      <c r="E329" s="152"/>
      <c r="F329" s="152"/>
      <c r="G329" s="153"/>
      <c r="H329" s="154"/>
    </row>
    <row r="330" spans="1:8" x14ac:dyDescent="0.2">
      <c r="A330" s="152"/>
      <c r="B330" s="152"/>
      <c r="C330" s="152"/>
      <c r="D330" s="152"/>
      <c r="E330" s="152"/>
      <c r="F330" s="152"/>
      <c r="G330" s="153"/>
      <c r="H330" s="154"/>
    </row>
    <row r="331" spans="1:8" x14ac:dyDescent="0.2">
      <c r="A331" s="152"/>
      <c r="B331" s="152"/>
      <c r="C331" s="152"/>
      <c r="D331" s="152"/>
      <c r="E331" s="152"/>
      <c r="F331" s="152"/>
      <c r="G331" s="153"/>
      <c r="H331" s="154"/>
    </row>
    <row r="332" spans="1:8" x14ac:dyDescent="0.2">
      <c r="A332" s="152"/>
      <c r="B332" s="152"/>
      <c r="C332" s="152"/>
      <c r="D332" s="152"/>
      <c r="E332" s="152"/>
      <c r="F332" s="152"/>
      <c r="G332" s="153"/>
      <c r="H332" s="154"/>
    </row>
    <row r="333" spans="1:8" x14ac:dyDescent="0.2">
      <c r="A333" s="152"/>
      <c r="B333" s="152"/>
      <c r="C333" s="152"/>
      <c r="D333" s="152"/>
      <c r="E333" s="152"/>
      <c r="F333" s="152"/>
      <c r="G333" s="153"/>
      <c r="H333" s="154"/>
    </row>
    <row r="334" spans="1:8" x14ac:dyDescent="0.2">
      <c r="A334" s="152"/>
      <c r="B334" s="152"/>
      <c r="C334" s="152"/>
      <c r="D334" s="152"/>
      <c r="E334" s="152"/>
      <c r="F334" s="152"/>
      <c r="G334" s="153"/>
      <c r="H334" s="154"/>
    </row>
    <row r="335" spans="1:8" x14ac:dyDescent="0.2">
      <c r="A335" s="152"/>
      <c r="B335" s="152"/>
      <c r="C335" s="152"/>
      <c r="D335" s="152"/>
      <c r="E335" s="152"/>
      <c r="F335" s="152"/>
      <c r="G335" s="153"/>
      <c r="H335" s="154"/>
    </row>
    <row r="336" spans="1:8" x14ac:dyDescent="0.2">
      <c r="A336" s="152"/>
      <c r="B336" s="152"/>
      <c r="C336" s="152"/>
      <c r="D336" s="152"/>
      <c r="E336" s="152"/>
      <c r="F336" s="152"/>
      <c r="G336" s="152"/>
      <c r="H336" s="152"/>
    </row>
    <row r="337" spans="1:8" x14ac:dyDescent="0.2">
      <c r="A337" s="152"/>
      <c r="B337" s="152"/>
      <c r="C337" s="152"/>
      <c r="D337" s="152"/>
      <c r="E337" s="152"/>
      <c r="F337" s="152"/>
      <c r="G337" s="153"/>
      <c r="H337" s="154"/>
    </row>
    <row r="338" spans="1:8" x14ac:dyDescent="0.2">
      <c r="A338" s="152"/>
      <c r="B338" s="152"/>
      <c r="C338" s="152"/>
      <c r="D338" s="152"/>
      <c r="E338" s="152"/>
      <c r="F338" s="152"/>
      <c r="G338" s="153"/>
      <c r="H338" s="154"/>
    </row>
    <row r="339" spans="1:8" x14ac:dyDescent="0.2">
      <c r="A339" s="152"/>
      <c r="B339" s="152"/>
      <c r="C339" s="152"/>
      <c r="D339" s="152"/>
      <c r="E339" s="152"/>
      <c r="F339" s="152"/>
      <c r="G339" s="153"/>
      <c r="H339" s="154"/>
    </row>
    <row r="340" spans="1:8" x14ac:dyDescent="0.2">
      <c r="G340" s="153"/>
      <c r="H340" s="154"/>
    </row>
    <row r="341" spans="1:8" x14ac:dyDescent="0.2">
      <c r="G341" s="153"/>
      <c r="H341" s="154"/>
    </row>
    <row r="342" spans="1:8" x14ac:dyDescent="0.2">
      <c r="G342" s="153"/>
      <c r="H342" s="154"/>
    </row>
    <row r="343" spans="1:8" x14ac:dyDescent="0.2">
      <c r="G343" s="153"/>
      <c r="H343" s="154"/>
    </row>
    <row r="344" spans="1:8" x14ac:dyDescent="0.2">
      <c r="G344" s="153"/>
      <c r="H344" s="154"/>
    </row>
    <row r="345" spans="1:8" x14ac:dyDescent="0.2">
      <c r="G345" s="153"/>
      <c r="H345" s="154"/>
    </row>
    <row r="346" spans="1:8" x14ac:dyDescent="0.2">
      <c r="G346" s="153"/>
      <c r="H346" s="154"/>
    </row>
    <row r="347" spans="1:8" x14ac:dyDescent="0.2">
      <c r="G347" s="153"/>
      <c r="H347" s="154"/>
    </row>
    <row r="348" spans="1:8" x14ac:dyDescent="0.2">
      <c r="G348" s="153"/>
      <c r="H348" s="154"/>
    </row>
    <row r="349" spans="1:8" x14ac:dyDescent="0.2">
      <c r="G349" s="153"/>
      <c r="H349" s="154"/>
    </row>
    <row r="350" spans="1:8" x14ac:dyDescent="0.2">
      <c r="G350" s="153"/>
      <c r="H350" s="154"/>
    </row>
    <row r="351" spans="1:8" x14ac:dyDescent="0.2">
      <c r="G351" s="153"/>
      <c r="H351" s="154"/>
    </row>
    <row r="352" spans="1:8" x14ac:dyDescent="0.2">
      <c r="G352" s="153"/>
      <c r="H352" s="154"/>
    </row>
    <row r="353" spans="7:8" x14ac:dyDescent="0.2">
      <c r="G353" s="153"/>
      <c r="H353" s="154"/>
    </row>
    <row r="354" spans="7:8" x14ac:dyDescent="0.2">
      <c r="G354" s="153"/>
      <c r="H354" s="154"/>
    </row>
    <row r="355" spans="7:8" x14ac:dyDescent="0.2">
      <c r="G355" s="153"/>
      <c r="H355" s="154"/>
    </row>
    <row r="356" spans="7:8" x14ac:dyDescent="0.2">
      <c r="G356" s="153"/>
      <c r="H356" s="154"/>
    </row>
    <row r="357" spans="7:8" x14ac:dyDescent="0.2">
      <c r="G357" s="153"/>
      <c r="H357" s="154"/>
    </row>
    <row r="358" spans="7:8" x14ac:dyDescent="0.2">
      <c r="G358" s="153"/>
      <c r="H358" s="154"/>
    </row>
    <row r="359" spans="7:8" x14ac:dyDescent="0.2">
      <c r="G359" s="153"/>
      <c r="H359" s="154"/>
    </row>
    <row r="360" spans="7:8" x14ac:dyDescent="0.2">
      <c r="G360" s="153"/>
      <c r="H360" s="154"/>
    </row>
    <row r="361" spans="7:8" x14ac:dyDescent="0.2">
      <c r="G361" s="153"/>
      <c r="H361" s="154"/>
    </row>
    <row r="362" spans="7:8" x14ac:dyDescent="0.2">
      <c r="G362" s="153"/>
      <c r="H362" s="154"/>
    </row>
    <row r="363" spans="7:8" x14ac:dyDescent="0.2">
      <c r="G363" s="153"/>
      <c r="H363" s="154"/>
    </row>
    <row r="364" spans="7:8" x14ac:dyDescent="0.2">
      <c r="G364" s="153"/>
      <c r="H364" s="154"/>
    </row>
    <row r="365" spans="7:8" x14ac:dyDescent="0.2">
      <c r="G365" s="153"/>
      <c r="H365" s="154"/>
    </row>
    <row r="366" spans="7:8" x14ac:dyDescent="0.2">
      <c r="G366" s="153"/>
      <c r="H366" s="154"/>
    </row>
    <row r="367" spans="7:8" x14ac:dyDescent="0.2">
      <c r="G367" s="153"/>
      <c r="H367" s="154"/>
    </row>
    <row r="368" spans="7:8" x14ac:dyDescent="0.2">
      <c r="G368" s="153"/>
      <c r="H368" s="154"/>
    </row>
    <row r="369" spans="1:8" x14ac:dyDescent="0.2">
      <c r="G369" s="153"/>
      <c r="H369" s="154"/>
    </row>
    <row r="370" spans="1:8" x14ac:dyDescent="0.2">
      <c r="G370" s="153"/>
      <c r="H370" s="154"/>
    </row>
    <row r="371" spans="1:8" x14ac:dyDescent="0.2">
      <c r="G371" s="153"/>
      <c r="H371" s="154"/>
    </row>
    <row r="372" spans="1:8" x14ac:dyDescent="0.2">
      <c r="A372" s="152"/>
      <c r="B372" s="152"/>
      <c r="C372" s="152"/>
      <c r="D372" s="152"/>
      <c r="E372" s="152"/>
      <c r="F372" s="152"/>
      <c r="G372" s="153"/>
      <c r="H372" s="154"/>
    </row>
    <row r="373" spans="1:8" x14ac:dyDescent="0.2">
      <c r="A373" s="152"/>
      <c r="B373" s="152"/>
      <c r="C373" s="152"/>
      <c r="D373" s="152"/>
      <c r="E373" s="152"/>
      <c r="F373" s="152"/>
      <c r="G373" s="153"/>
      <c r="H373" s="154"/>
    </row>
    <row r="374" spans="1:8" x14ac:dyDescent="0.2">
      <c r="A374" s="152"/>
      <c r="B374" s="152"/>
      <c r="C374" s="152"/>
      <c r="D374" s="152"/>
      <c r="E374" s="152"/>
      <c r="F374" s="152"/>
      <c r="G374" s="153"/>
      <c r="H374" s="154"/>
    </row>
    <row r="375" spans="1:8" x14ac:dyDescent="0.2">
      <c r="A375" s="152"/>
      <c r="B375" s="152"/>
      <c r="C375" s="152"/>
      <c r="D375" s="152"/>
      <c r="E375" s="152"/>
      <c r="F375" s="152"/>
      <c r="G375" s="153"/>
      <c r="H375" s="154"/>
    </row>
    <row r="376" spans="1:8" x14ac:dyDescent="0.2">
      <c r="A376" s="152"/>
      <c r="B376" s="152"/>
      <c r="C376" s="152"/>
      <c r="D376" s="152"/>
      <c r="E376" s="152"/>
      <c r="F376" s="152"/>
      <c r="G376" s="153"/>
      <c r="H376" s="154"/>
    </row>
    <row r="377" spans="1:8" x14ac:dyDescent="0.2">
      <c r="A377" s="152"/>
      <c r="B377" s="152"/>
      <c r="C377" s="152"/>
      <c r="D377" s="152"/>
      <c r="E377" s="152"/>
      <c r="F377" s="152"/>
      <c r="G377" s="153"/>
      <c r="H377" s="154"/>
    </row>
    <row r="378" spans="1:8" x14ac:dyDescent="0.2">
      <c r="A378" s="152"/>
      <c r="B378" s="152"/>
      <c r="C378" s="152"/>
      <c r="D378" s="152"/>
      <c r="E378" s="152"/>
      <c r="F378" s="152"/>
      <c r="G378" s="153"/>
      <c r="H378" s="154"/>
    </row>
    <row r="379" spans="1:8" x14ac:dyDescent="0.2">
      <c r="A379" s="152"/>
      <c r="B379" s="152"/>
      <c r="C379" s="152"/>
      <c r="D379" s="152"/>
      <c r="E379" s="152"/>
      <c r="F379" s="152"/>
      <c r="G379" s="153"/>
      <c r="H379" s="154"/>
    </row>
    <row r="380" spans="1:8" x14ac:dyDescent="0.2">
      <c r="A380" s="152"/>
      <c r="B380" s="152"/>
      <c r="C380" s="152"/>
      <c r="D380" s="152"/>
      <c r="E380" s="152"/>
      <c r="F380" s="152"/>
      <c r="G380" s="153"/>
      <c r="H380" s="154"/>
    </row>
    <row r="381" spans="1:8" x14ac:dyDescent="0.2">
      <c r="A381" s="152"/>
      <c r="B381" s="152"/>
      <c r="C381" s="152"/>
      <c r="D381" s="152"/>
      <c r="E381" s="152"/>
      <c r="F381" s="152"/>
      <c r="G381" s="153"/>
      <c r="H381" s="154"/>
    </row>
    <row r="382" spans="1:8" x14ac:dyDescent="0.2">
      <c r="A382" s="152"/>
      <c r="B382" s="152"/>
      <c r="C382" s="152"/>
      <c r="D382" s="152"/>
      <c r="E382" s="152"/>
      <c r="F382" s="152"/>
      <c r="G382" s="153"/>
      <c r="H382" s="154"/>
    </row>
    <row r="383" spans="1:8" x14ac:dyDescent="0.2">
      <c r="A383" s="152"/>
      <c r="B383" s="152"/>
      <c r="C383" s="152"/>
      <c r="D383" s="152"/>
      <c r="E383" s="152"/>
      <c r="F383" s="152"/>
      <c r="G383" s="152"/>
      <c r="H383" s="152"/>
    </row>
    <row r="384" spans="1:8" x14ac:dyDescent="0.2">
      <c r="A384" s="152"/>
      <c r="B384" s="152"/>
      <c r="C384" s="152"/>
      <c r="D384" s="152"/>
      <c r="E384" s="152"/>
      <c r="F384" s="152"/>
      <c r="G384" s="153"/>
      <c r="H384" s="154"/>
    </row>
    <row r="385" spans="1:8" x14ac:dyDescent="0.2">
      <c r="A385" s="152"/>
      <c r="B385" s="152"/>
      <c r="C385" s="152"/>
      <c r="D385" s="152"/>
      <c r="E385" s="152"/>
      <c r="F385" s="152"/>
      <c r="G385" s="153"/>
      <c r="H385" s="154"/>
    </row>
    <row r="386" spans="1:8" x14ac:dyDescent="0.2">
      <c r="A386" s="152"/>
      <c r="B386" s="152"/>
      <c r="C386" s="152"/>
      <c r="D386" s="152"/>
      <c r="E386" s="152"/>
      <c r="F386" s="152"/>
      <c r="G386" s="153"/>
      <c r="H386" s="154"/>
    </row>
    <row r="387" spans="1:8" x14ac:dyDescent="0.2">
      <c r="A387" s="152"/>
      <c r="B387" s="152"/>
      <c r="C387" s="152"/>
      <c r="D387" s="152"/>
      <c r="E387" s="152"/>
      <c r="F387" s="152"/>
      <c r="G387" s="153"/>
      <c r="H387" s="154"/>
    </row>
    <row r="388" spans="1:8" x14ac:dyDescent="0.2">
      <c r="G388" s="153"/>
      <c r="H388" s="154"/>
    </row>
    <row r="389" spans="1:8" x14ac:dyDescent="0.2">
      <c r="G389" s="153"/>
      <c r="H389" s="154"/>
    </row>
    <row r="390" spans="1:8" x14ac:dyDescent="0.2">
      <c r="G390" s="153"/>
      <c r="H390" s="154"/>
    </row>
    <row r="391" spans="1:8" x14ac:dyDescent="0.2">
      <c r="G391" s="153"/>
      <c r="H391" s="154"/>
    </row>
    <row r="392" spans="1:8" x14ac:dyDescent="0.2">
      <c r="G392" s="153"/>
      <c r="H392" s="154"/>
    </row>
    <row r="393" spans="1:8" x14ac:dyDescent="0.2">
      <c r="G393" s="153"/>
      <c r="H393" s="154"/>
    </row>
    <row r="394" spans="1:8" x14ac:dyDescent="0.2">
      <c r="G394" s="153"/>
      <c r="H394" s="154"/>
    </row>
    <row r="395" spans="1:8" x14ac:dyDescent="0.2">
      <c r="G395" s="153"/>
      <c r="H395" s="154"/>
    </row>
    <row r="396" spans="1:8" x14ac:dyDescent="0.2">
      <c r="G396" s="153"/>
      <c r="H396" s="154"/>
    </row>
    <row r="397" spans="1:8" x14ac:dyDescent="0.2">
      <c r="G397" s="153"/>
      <c r="H397" s="154"/>
    </row>
    <row r="398" spans="1:8" x14ac:dyDescent="0.2">
      <c r="G398" s="153"/>
      <c r="H398" s="154"/>
    </row>
    <row r="399" spans="1:8" x14ac:dyDescent="0.2">
      <c r="G399" s="153"/>
      <c r="H399" s="154"/>
    </row>
    <row r="400" spans="1:8" x14ac:dyDescent="0.2">
      <c r="G400" s="153"/>
      <c r="H400" s="154"/>
    </row>
    <row r="401" spans="7:8" x14ac:dyDescent="0.2">
      <c r="G401" s="153"/>
      <c r="H401" s="154"/>
    </row>
    <row r="402" spans="7:8" x14ac:dyDescent="0.2">
      <c r="G402" s="153"/>
      <c r="H402" s="154"/>
    </row>
    <row r="403" spans="7:8" x14ac:dyDescent="0.2">
      <c r="G403" s="153"/>
      <c r="H403" s="154"/>
    </row>
    <row r="404" spans="7:8" x14ac:dyDescent="0.2">
      <c r="G404" s="153"/>
      <c r="H404" s="154"/>
    </row>
    <row r="405" spans="7:8" x14ac:dyDescent="0.2">
      <c r="G405" s="153"/>
      <c r="H405" s="154"/>
    </row>
    <row r="406" spans="7:8" x14ac:dyDescent="0.2">
      <c r="G406" s="153"/>
      <c r="H406" s="154"/>
    </row>
    <row r="407" spans="7:8" x14ac:dyDescent="0.2">
      <c r="G407" s="153"/>
      <c r="H407" s="154"/>
    </row>
    <row r="408" spans="7:8" x14ac:dyDescent="0.2">
      <c r="G408" s="153"/>
      <c r="H408" s="154"/>
    </row>
    <row r="409" spans="7:8" x14ac:dyDescent="0.2">
      <c r="G409" s="153"/>
      <c r="H409" s="154"/>
    </row>
    <row r="410" spans="7:8" x14ac:dyDescent="0.2">
      <c r="G410" s="153"/>
      <c r="H410" s="154"/>
    </row>
    <row r="411" spans="7:8" x14ac:dyDescent="0.2">
      <c r="G411" s="153"/>
      <c r="H411" s="154"/>
    </row>
    <row r="412" spans="7:8" x14ac:dyDescent="0.2">
      <c r="G412" s="153"/>
      <c r="H412" s="154"/>
    </row>
    <row r="413" spans="7:8" x14ac:dyDescent="0.2">
      <c r="G413" s="153"/>
      <c r="H413" s="154"/>
    </row>
    <row r="414" spans="7:8" x14ac:dyDescent="0.2">
      <c r="G414" s="153"/>
      <c r="H414" s="154"/>
    </row>
    <row r="415" spans="7:8" x14ac:dyDescent="0.2">
      <c r="G415" s="153"/>
      <c r="H415" s="154"/>
    </row>
    <row r="416" spans="7:8" x14ac:dyDescent="0.2">
      <c r="G416" s="153"/>
      <c r="H416" s="154"/>
    </row>
    <row r="417" spans="7:8" x14ac:dyDescent="0.2">
      <c r="G417" s="153"/>
      <c r="H417" s="154"/>
    </row>
    <row r="418" spans="7:8" x14ac:dyDescent="0.2">
      <c r="G418" s="153"/>
      <c r="H418" s="154"/>
    </row>
    <row r="419" spans="7:8" x14ac:dyDescent="0.2">
      <c r="G419" s="153"/>
      <c r="H419" s="154"/>
    </row>
    <row r="420" spans="7:8" x14ac:dyDescent="0.2">
      <c r="G420" s="153"/>
      <c r="H420" s="154"/>
    </row>
    <row r="421" spans="7:8" x14ac:dyDescent="0.2">
      <c r="G421" s="153"/>
      <c r="H421" s="154"/>
    </row>
    <row r="422" spans="7:8" x14ac:dyDescent="0.2">
      <c r="G422" s="153"/>
      <c r="H422" s="154"/>
    </row>
    <row r="423" spans="7:8" x14ac:dyDescent="0.2">
      <c r="G423" s="153"/>
      <c r="H423" s="154"/>
    </row>
    <row r="424" spans="7:8" x14ac:dyDescent="0.2">
      <c r="G424" s="153"/>
      <c r="H424" s="154"/>
    </row>
    <row r="425" spans="7:8" x14ac:dyDescent="0.2">
      <c r="G425" s="153"/>
      <c r="H425" s="154"/>
    </row>
    <row r="426" spans="7:8" x14ac:dyDescent="0.2">
      <c r="G426" s="153"/>
      <c r="H426" s="154"/>
    </row>
    <row r="427" spans="7:8" x14ac:dyDescent="0.2">
      <c r="G427" s="153"/>
      <c r="H427" s="154"/>
    </row>
    <row r="428" spans="7:8" x14ac:dyDescent="0.2">
      <c r="G428" s="153"/>
      <c r="H428" s="154"/>
    </row>
    <row r="429" spans="7:8" x14ac:dyDescent="0.2">
      <c r="G429" s="153"/>
      <c r="H429" s="154"/>
    </row>
    <row r="430" spans="7:8" x14ac:dyDescent="0.2">
      <c r="G430" s="153"/>
      <c r="H430" s="154"/>
    </row>
    <row r="431" spans="7:8" x14ac:dyDescent="0.2">
      <c r="G431" s="153"/>
      <c r="H431" s="154"/>
    </row>
    <row r="432" spans="7:8" x14ac:dyDescent="0.2">
      <c r="G432" s="153"/>
      <c r="H432" s="154"/>
    </row>
    <row r="433" spans="1:8" x14ac:dyDescent="0.2">
      <c r="G433" s="153"/>
      <c r="H433" s="154"/>
    </row>
    <row r="434" spans="1:8" x14ac:dyDescent="0.2">
      <c r="G434" s="153"/>
      <c r="H434" s="154"/>
    </row>
    <row r="435" spans="1:8" x14ac:dyDescent="0.2">
      <c r="G435" s="153"/>
      <c r="H435" s="154"/>
    </row>
    <row r="436" spans="1:8" x14ac:dyDescent="0.2">
      <c r="A436" s="152"/>
      <c r="B436" s="152"/>
      <c r="C436" s="152"/>
      <c r="D436" s="152"/>
      <c r="E436" s="152"/>
      <c r="F436" s="152"/>
      <c r="G436" s="153"/>
      <c r="H436" s="154"/>
    </row>
    <row r="437" spans="1:8" x14ac:dyDescent="0.2">
      <c r="A437" s="152"/>
      <c r="B437" s="152"/>
      <c r="C437" s="152"/>
      <c r="D437" s="152"/>
      <c r="E437" s="152"/>
      <c r="F437" s="152"/>
      <c r="G437" s="153"/>
      <c r="H437" s="154"/>
    </row>
    <row r="438" spans="1:8" x14ac:dyDescent="0.2">
      <c r="A438" s="152"/>
      <c r="B438" s="152"/>
      <c r="C438" s="152"/>
      <c r="D438" s="152"/>
      <c r="E438" s="152"/>
      <c r="F438" s="152"/>
      <c r="G438" s="153"/>
      <c r="H438" s="154"/>
    </row>
    <row r="439" spans="1:8" x14ac:dyDescent="0.2">
      <c r="A439" s="152"/>
      <c r="B439" s="152"/>
      <c r="C439" s="152"/>
      <c r="D439" s="152"/>
      <c r="E439" s="152"/>
      <c r="F439" s="152"/>
      <c r="G439" s="153"/>
      <c r="H439" s="154"/>
    </row>
    <row r="440" spans="1:8" x14ac:dyDescent="0.2">
      <c r="A440" s="152"/>
      <c r="B440" s="152"/>
      <c r="C440" s="152"/>
      <c r="D440" s="152"/>
      <c r="E440" s="152"/>
      <c r="F440" s="152"/>
      <c r="G440" s="153"/>
      <c r="H440" s="154"/>
    </row>
    <row r="441" spans="1:8" x14ac:dyDescent="0.2">
      <c r="A441" s="152"/>
      <c r="B441" s="152"/>
      <c r="C441" s="152"/>
      <c r="D441" s="152"/>
      <c r="E441" s="152"/>
      <c r="F441" s="152"/>
      <c r="G441" s="152"/>
      <c r="H441" s="152"/>
    </row>
    <row r="442" spans="1:8" x14ac:dyDescent="0.2">
      <c r="A442" s="152"/>
      <c r="B442" s="152"/>
      <c r="C442" s="152"/>
      <c r="D442" s="152"/>
      <c r="E442" s="152"/>
      <c r="F442" s="152"/>
      <c r="G442" s="153"/>
      <c r="H442" s="154"/>
    </row>
    <row r="443" spans="1:8" x14ac:dyDescent="0.2">
      <c r="A443" s="152"/>
      <c r="B443" s="152"/>
      <c r="C443" s="152"/>
      <c r="D443" s="152"/>
      <c r="E443" s="152"/>
      <c r="F443" s="152"/>
      <c r="G443" s="153"/>
      <c r="H443" s="154"/>
    </row>
    <row r="444" spans="1:8" x14ac:dyDescent="0.2">
      <c r="A444" s="152"/>
      <c r="B444" s="152"/>
      <c r="C444" s="152"/>
      <c r="D444" s="152"/>
      <c r="E444" s="152"/>
      <c r="F444" s="152"/>
      <c r="G444" s="153"/>
      <c r="H444" s="154"/>
    </row>
    <row r="445" spans="1:8" x14ac:dyDescent="0.2">
      <c r="A445" s="152"/>
      <c r="B445" s="152"/>
      <c r="C445" s="152"/>
      <c r="D445" s="152"/>
      <c r="E445" s="152"/>
      <c r="F445" s="152"/>
      <c r="G445" s="153"/>
      <c r="H445" s="154"/>
    </row>
    <row r="446" spans="1:8" x14ac:dyDescent="0.2">
      <c r="A446" s="152"/>
      <c r="B446" s="152"/>
      <c r="C446" s="152"/>
      <c r="D446" s="152"/>
      <c r="E446" s="152"/>
      <c r="F446" s="152"/>
      <c r="G446" s="153"/>
      <c r="H446" s="154"/>
    </row>
    <row r="447" spans="1:8" x14ac:dyDescent="0.2">
      <c r="A447" s="152"/>
      <c r="B447" s="152"/>
      <c r="C447" s="152"/>
      <c r="D447" s="152"/>
      <c r="E447" s="152"/>
      <c r="F447" s="152"/>
      <c r="G447" s="153"/>
      <c r="H447" s="154"/>
    </row>
    <row r="448" spans="1:8" x14ac:dyDescent="0.2">
      <c r="A448" s="152"/>
      <c r="B448" s="152"/>
      <c r="C448" s="152"/>
      <c r="D448" s="152"/>
      <c r="E448" s="152"/>
      <c r="F448" s="152"/>
      <c r="G448" s="153"/>
      <c r="H448" s="154"/>
    </row>
    <row r="449" spans="1:8" x14ac:dyDescent="0.2">
      <c r="A449" s="152"/>
      <c r="B449" s="152"/>
      <c r="C449" s="152"/>
      <c r="D449" s="152"/>
      <c r="E449" s="152"/>
      <c r="F449" s="152"/>
      <c r="G449" s="153"/>
      <c r="H449" s="154"/>
    </row>
    <row r="450" spans="1:8" x14ac:dyDescent="0.2">
      <c r="A450" s="152"/>
      <c r="B450" s="152"/>
      <c r="C450" s="152"/>
      <c r="D450" s="152"/>
      <c r="E450" s="152"/>
      <c r="F450" s="152"/>
      <c r="G450" s="153"/>
      <c r="H450" s="154"/>
    </row>
    <row r="451" spans="1:8" x14ac:dyDescent="0.2">
      <c r="A451" s="152"/>
      <c r="B451" s="152"/>
      <c r="C451" s="152"/>
      <c r="D451" s="152"/>
      <c r="E451" s="152"/>
      <c r="F451" s="152"/>
      <c r="G451" s="153"/>
      <c r="H451" s="154"/>
    </row>
    <row r="452" spans="1:8" x14ac:dyDescent="0.2">
      <c r="G452" s="153"/>
      <c r="H452" s="154"/>
    </row>
    <row r="453" spans="1:8" x14ac:dyDescent="0.2">
      <c r="G453" s="153"/>
      <c r="H453" s="154"/>
    </row>
    <row r="454" spans="1:8" x14ac:dyDescent="0.2">
      <c r="G454" s="153"/>
      <c r="H454" s="154"/>
    </row>
    <row r="455" spans="1:8" x14ac:dyDescent="0.2">
      <c r="G455" s="153"/>
      <c r="H455" s="154"/>
    </row>
    <row r="456" spans="1:8" x14ac:dyDescent="0.2">
      <c r="G456" s="153"/>
      <c r="H456" s="154"/>
    </row>
    <row r="457" spans="1:8" x14ac:dyDescent="0.2">
      <c r="G457" s="153"/>
      <c r="H457" s="154"/>
    </row>
    <row r="458" spans="1:8" x14ac:dyDescent="0.2">
      <c r="G458" s="153"/>
      <c r="H458" s="154"/>
    </row>
    <row r="459" spans="1:8" x14ac:dyDescent="0.2">
      <c r="G459" s="153"/>
      <c r="H459" s="154"/>
    </row>
    <row r="460" spans="1:8" x14ac:dyDescent="0.2">
      <c r="G460" s="153"/>
      <c r="H460" s="154"/>
    </row>
    <row r="461" spans="1:8" x14ac:dyDescent="0.2">
      <c r="G461" s="153"/>
      <c r="H461" s="154"/>
    </row>
    <row r="462" spans="1:8" x14ac:dyDescent="0.2">
      <c r="G462" s="153"/>
      <c r="H462" s="154"/>
    </row>
    <row r="463" spans="1:8" x14ac:dyDescent="0.2">
      <c r="G463" s="153"/>
      <c r="H463" s="154"/>
    </row>
    <row r="464" spans="1:8" x14ac:dyDescent="0.2">
      <c r="G464" s="153"/>
      <c r="H464" s="154"/>
    </row>
    <row r="465" spans="7:8" x14ac:dyDescent="0.2">
      <c r="G465" s="153"/>
      <c r="H465" s="154"/>
    </row>
    <row r="466" spans="7:8" x14ac:dyDescent="0.2">
      <c r="G466" s="153"/>
      <c r="H466" s="154"/>
    </row>
    <row r="467" spans="7:8" x14ac:dyDescent="0.2">
      <c r="G467" s="153"/>
      <c r="H467" s="154"/>
    </row>
    <row r="468" spans="7:8" x14ac:dyDescent="0.2">
      <c r="G468" s="153"/>
      <c r="H468" s="154"/>
    </row>
    <row r="469" spans="7:8" x14ac:dyDescent="0.2">
      <c r="G469" s="153"/>
      <c r="H469" s="154"/>
    </row>
    <row r="470" spans="7:8" x14ac:dyDescent="0.2">
      <c r="G470" s="153"/>
      <c r="H470" s="154"/>
    </row>
    <row r="471" spans="7:8" x14ac:dyDescent="0.2">
      <c r="G471" s="153"/>
      <c r="H471" s="154"/>
    </row>
    <row r="472" spans="7:8" x14ac:dyDescent="0.2">
      <c r="G472" s="153"/>
      <c r="H472" s="154"/>
    </row>
    <row r="473" spans="7:8" x14ac:dyDescent="0.2">
      <c r="G473" s="153"/>
      <c r="H473" s="154"/>
    </row>
    <row r="474" spans="7:8" x14ac:dyDescent="0.2">
      <c r="G474" s="153"/>
      <c r="H474" s="154"/>
    </row>
    <row r="475" spans="7:8" x14ac:dyDescent="0.2">
      <c r="G475" s="153"/>
      <c r="H475" s="154"/>
    </row>
    <row r="476" spans="7:8" x14ac:dyDescent="0.2">
      <c r="G476" s="153"/>
      <c r="H476" s="154"/>
    </row>
    <row r="477" spans="7:8" x14ac:dyDescent="0.2">
      <c r="G477" s="153"/>
      <c r="H477" s="154"/>
    </row>
    <row r="478" spans="7:8" x14ac:dyDescent="0.2">
      <c r="G478" s="153"/>
      <c r="H478" s="154"/>
    </row>
    <row r="479" spans="7:8" x14ac:dyDescent="0.2">
      <c r="G479" s="153"/>
      <c r="H479" s="154"/>
    </row>
    <row r="480" spans="7:8" x14ac:dyDescent="0.2">
      <c r="G480" s="153"/>
      <c r="H480" s="154"/>
    </row>
    <row r="481" spans="1:8" x14ac:dyDescent="0.2">
      <c r="G481" s="153"/>
      <c r="H481" s="154"/>
    </row>
    <row r="482" spans="1:8" x14ac:dyDescent="0.2">
      <c r="G482" s="153"/>
      <c r="H482" s="154"/>
    </row>
    <row r="483" spans="1:8" x14ac:dyDescent="0.2">
      <c r="G483" s="153"/>
      <c r="H483" s="154"/>
    </row>
    <row r="484" spans="1:8" x14ac:dyDescent="0.2">
      <c r="A484" s="152"/>
      <c r="B484" s="152"/>
      <c r="C484" s="152"/>
      <c r="D484" s="152"/>
      <c r="E484" s="152"/>
      <c r="F484" s="152"/>
      <c r="G484" s="153"/>
      <c r="H484" s="154"/>
    </row>
    <row r="485" spans="1:8" x14ac:dyDescent="0.2">
      <c r="A485" s="152"/>
      <c r="B485" s="152"/>
      <c r="C485" s="152"/>
      <c r="D485" s="152"/>
      <c r="E485" s="152"/>
      <c r="F485" s="152"/>
      <c r="G485" s="153"/>
      <c r="H485" s="154"/>
    </row>
    <row r="486" spans="1:8" x14ac:dyDescent="0.2">
      <c r="A486" s="152"/>
      <c r="B486" s="152"/>
      <c r="C486" s="152"/>
      <c r="D486" s="152"/>
      <c r="E486" s="152"/>
      <c r="F486" s="152"/>
      <c r="G486" s="153"/>
      <c r="H486" s="154"/>
    </row>
    <row r="487" spans="1:8" x14ac:dyDescent="0.2">
      <c r="A487" s="152"/>
      <c r="B487" s="152"/>
      <c r="C487" s="152"/>
      <c r="D487" s="152"/>
      <c r="E487" s="152"/>
      <c r="F487" s="152"/>
      <c r="G487" s="153"/>
      <c r="H487" s="154"/>
    </row>
    <row r="488" spans="1:8" x14ac:dyDescent="0.2">
      <c r="A488" s="152"/>
      <c r="B488" s="152"/>
      <c r="C488" s="152"/>
      <c r="D488" s="152"/>
      <c r="E488" s="152"/>
      <c r="F488" s="152"/>
      <c r="G488" s="153"/>
      <c r="H488" s="154"/>
    </row>
    <row r="489" spans="1:8" x14ac:dyDescent="0.2">
      <c r="A489" s="152"/>
      <c r="B489" s="152"/>
      <c r="C489" s="152"/>
      <c r="D489" s="152"/>
      <c r="E489" s="152"/>
      <c r="F489" s="152"/>
      <c r="G489" s="153"/>
      <c r="H489" s="154"/>
    </row>
    <row r="490" spans="1:8" x14ac:dyDescent="0.2">
      <c r="A490" s="152"/>
      <c r="B490" s="152"/>
      <c r="C490" s="152"/>
      <c r="D490" s="152"/>
      <c r="E490" s="152"/>
      <c r="F490" s="152"/>
      <c r="G490" s="153"/>
      <c r="H490" s="154"/>
    </row>
    <row r="491" spans="1:8" x14ac:dyDescent="0.2">
      <c r="A491" s="152"/>
      <c r="B491" s="152"/>
      <c r="C491" s="152"/>
      <c r="D491" s="152"/>
      <c r="E491" s="152"/>
      <c r="F491" s="152"/>
      <c r="G491" s="153"/>
      <c r="H491" s="154"/>
    </row>
    <row r="492" spans="1:8" x14ac:dyDescent="0.2">
      <c r="A492" s="152"/>
      <c r="B492" s="152"/>
      <c r="C492" s="152"/>
      <c r="D492" s="152"/>
      <c r="E492" s="152"/>
      <c r="F492" s="152"/>
      <c r="G492" s="153"/>
      <c r="H492" s="154"/>
    </row>
    <row r="493" spans="1:8" x14ac:dyDescent="0.2">
      <c r="A493" s="152"/>
      <c r="B493" s="152"/>
      <c r="C493" s="152"/>
      <c r="D493" s="152"/>
      <c r="E493" s="152"/>
      <c r="F493" s="152"/>
      <c r="G493" s="153"/>
      <c r="H493" s="154"/>
    </row>
    <row r="494" spans="1:8" x14ac:dyDescent="0.2">
      <c r="A494" s="152"/>
      <c r="B494" s="152"/>
      <c r="C494" s="152"/>
      <c r="D494" s="152"/>
      <c r="E494" s="152"/>
      <c r="F494" s="152"/>
      <c r="G494" s="153"/>
      <c r="H494" s="154"/>
    </row>
    <row r="495" spans="1:8" x14ac:dyDescent="0.2">
      <c r="A495" s="152"/>
      <c r="B495" s="152"/>
      <c r="C495" s="152"/>
      <c r="D495" s="152"/>
      <c r="E495" s="152"/>
      <c r="F495" s="152"/>
      <c r="G495" s="153"/>
      <c r="H495" s="154"/>
    </row>
    <row r="496" spans="1:8" x14ac:dyDescent="0.2">
      <c r="A496" s="152"/>
      <c r="B496" s="152"/>
      <c r="C496" s="152"/>
      <c r="D496" s="152"/>
      <c r="E496" s="152"/>
      <c r="F496" s="152"/>
      <c r="G496" s="152"/>
      <c r="H496" s="152"/>
    </row>
    <row r="497" spans="1:8" x14ac:dyDescent="0.2">
      <c r="A497" s="152"/>
      <c r="B497" s="152"/>
      <c r="C497" s="152"/>
      <c r="D497" s="152"/>
      <c r="E497" s="152"/>
      <c r="F497" s="152"/>
      <c r="G497" s="153"/>
      <c r="H497" s="154"/>
    </row>
    <row r="498" spans="1:8" x14ac:dyDescent="0.2">
      <c r="A498" s="152"/>
      <c r="B498" s="152"/>
      <c r="C498" s="152"/>
      <c r="D498" s="152"/>
      <c r="E498" s="152"/>
      <c r="F498" s="152"/>
      <c r="G498" s="153"/>
      <c r="H498" s="154"/>
    </row>
    <row r="499" spans="1:8" x14ac:dyDescent="0.2">
      <c r="A499" s="152"/>
      <c r="B499" s="152"/>
      <c r="C499" s="152"/>
      <c r="D499" s="152"/>
      <c r="E499" s="152"/>
      <c r="F499" s="152"/>
      <c r="G499" s="153"/>
      <c r="H499" s="154"/>
    </row>
    <row r="500" spans="1:8" x14ac:dyDescent="0.2">
      <c r="G500" s="153"/>
      <c r="H500" s="154"/>
    </row>
    <row r="501" spans="1:8" x14ac:dyDescent="0.2">
      <c r="G501" s="153"/>
      <c r="H501" s="154"/>
    </row>
    <row r="502" spans="1:8" x14ac:dyDescent="0.2">
      <c r="G502" s="153"/>
      <c r="H502" s="154"/>
    </row>
    <row r="503" spans="1:8" x14ac:dyDescent="0.2">
      <c r="G503" s="153"/>
      <c r="H503" s="154"/>
    </row>
    <row r="504" spans="1:8" x14ac:dyDescent="0.2">
      <c r="G504" s="153"/>
      <c r="H504" s="154"/>
    </row>
    <row r="505" spans="1:8" x14ac:dyDescent="0.2">
      <c r="G505" s="153"/>
      <c r="H505" s="154"/>
    </row>
    <row r="506" spans="1:8" x14ac:dyDescent="0.2">
      <c r="G506" s="153"/>
      <c r="H506" s="154"/>
    </row>
    <row r="507" spans="1:8" x14ac:dyDescent="0.2">
      <c r="G507" s="153"/>
      <c r="H507" s="154"/>
    </row>
    <row r="508" spans="1:8" x14ac:dyDescent="0.2">
      <c r="G508" s="153"/>
      <c r="H508" s="154"/>
    </row>
    <row r="509" spans="1:8" x14ac:dyDescent="0.2">
      <c r="G509" s="153"/>
      <c r="H509" s="154"/>
    </row>
    <row r="510" spans="1:8" x14ac:dyDescent="0.2">
      <c r="G510" s="153"/>
      <c r="H510" s="154"/>
    </row>
    <row r="511" spans="1:8" x14ac:dyDescent="0.2">
      <c r="G511" s="153"/>
      <c r="H511" s="154"/>
    </row>
    <row r="512" spans="1:8" x14ac:dyDescent="0.2">
      <c r="G512" s="153"/>
      <c r="H512" s="154"/>
    </row>
    <row r="513" spans="7:8" x14ac:dyDescent="0.2">
      <c r="G513" s="153"/>
      <c r="H513" s="154"/>
    </row>
    <row r="514" spans="7:8" x14ac:dyDescent="0.2">
      <c r="G514" s="153"/>
      <c r="H514" s="154"/>
    </row>
    <row r="515" spans="7:8" x14ac:dyDescent="0.2">
      <c r="G515" s="153"/>
      <c r="H515" s="154"/>
    </row>
    <row r="516" spans="7:8" x14ac:dyDescent="0.2">
      <c r="G516" s="153"/>
      <c r="H516" s="154"/>
    </row>
    <row r="517" spans="7:8" x14ac:dyDescent="0.2">
      <c r="G517" s="153"/>
      <c r="H517" s="154"/>
    </row>
    <row r="518" spans="7:8" x14ac:dyDescent="0.2">
      <c r="G518" s="153"/>
      <c r="H518" s="154"/>
    </row>
    <row r="519" spans="7:8" x14ac:dyDescent="0.2">
      <c r="G519" s="153"/>
      <c r="H519" s="154"/>
    </row>
    <row r="520" spans="7:8" x14ac:dyDescent="0.2">
      <c r="G520" s="153"/>
      <c r="H520" s="154"/>
    </row>
    <row r="521" spans="7:8" x14ac:dyDescent="0.2">
      <c r="G521" s="153"/>
      <c r="H521" s="154"/>
    </row>
    <row r="522" spans="7:8" x14ac:dyDescent="0.2">
      <c r="G522" s="153"/>
      <c r="H522" s="154"/>
    </row>
    <row r="523" spans="7:8" x14ac:dyDescent="0.2">
      <c r="G523" s="153"/>
      <c r="H523" s="154"/>
    </row>
    <row r="524" spans="7:8" x14ac:dyDescent="0.2">
      <c r="G524" s="153"/>
      <c r="H524" s="154"/>
    </row>
    <row r="525" spans="7:8" x14ac:dyDescent="0.2">
      <c r="G525" s="153"/>
      <c r="H525" s="154"/>
    </row>
    <row r="526" spans="7:8" x14ac:dyDescent="0.2">
      <c r="G526" s="153"/>
      <c r="H526" s="154"/>
    </row>
    <row r="527" spans="7:8" x14ac:dyDescent="0.2">
      <c r="G527" s="153"/>
      <c r="H527" s="154"/>
    </row>
    <row r="528" spans="7:8" x14ac:dyDescent="0.2">
      <c r="G528" s="153"/>
      <c r="H528" s="154"/>
    </row>
    <row r="529" spans="7:8" x14ac:dyDescent="0.2">
      <c r="G529" s="153"/>
      <c r="H529" s="154"/>
    </row>
    <row r="530" spans="7:8" x14ac:dyDescent="0.2">
      <c r="G530" s="153"/>
      <c r="H530" s="154"/>
    </row>
    <row r="531" spans="7:8" x14ac:dyDescent="0.2">
      <c r="G531" s="153"/>
      <c r="H531" s="154"/>
    </row>
    <row r="532" spans="7:8" x14ac:dyDescent="0.2">
      <c r="G532" s="153"/>
      <c r="H532" s="154"/>
    </row>
    <row r="533" spans="7:8" x14ac:dyDescent="0.2">
      <c r="G533" s="153"/>
      <c r="H533" s="154"/>
    </row>
    <row r="534" spans="7:8" x14ac:dyDescent="0.2">
      <c r="G534" s="153"/>
      <c r="H534" s="154"/>
    </row>
    <row r="535" spans="7:8" x14ac:dyDescent="0.2">
      <c r="G535" s="153"/>
      <c r="H535" s="154"/>
    </row>
    <row r="536" spans="7:8" x14ac:dyDescent="0.2">
      <c r="G536" s="153"/>
      <c r="H536" s="154"/>
    </row>
    <row r="537" spans="7:8" x14ac:dyDescent="0.2">
      <c r="G537" s="153"/>
      <c r="H537" s="154"/>
    </row>
    <row r="538" spans="7:8" x14ac:dyDescent="0.2">
      <c r="G538" s="153"/>
      <c r="H538" s="154"/>
    </row>
    <row r="539" spans="7:8" x14ac:dyDescent="0.2">
      <c r="G539" s="153"/>
      <c r="H539" s="154"/>
    </row>
    <row r="540" spans="7:8" x14ac:dyDescent="0.2">
      <c r="G540" s="153"/>
      <c r="H540" s="154"/>
    </row>
    <row r="541" spans="7:8" x14ac:dyDescent="0.2">
      <c r="G541" s="153"/>
      <c r="H541" s="154"/>
    </row>
    <row r="542" spans="7:8" x14ac:dyDescent="0.2">
      <c r="G542" s="153"/>
      <c r="H542" s="154"/>
    </row>
    <row r="543" spans="7:8" x14ac:dyDescent="0.2">
      <c r="G543" s="153"/>
      <c r="H543" s="154"/>
    </row>
    <row r="544" spans="7:8" x14ac:dyDescent="0.2">
      <c r="G544" s="153"/>
      <c r="H544" s="154"/>
    </row>
    <row r="545" spans="1:8" x14ac:dyDescent="0.2">
      <c r="G545" s="153"/>
      <c r="H545" s="154"/>
    </row>
    <row r="546" spans="1:8" x14ac:dyDescent="0.2">
      <c r="G546" s="153"/>
      <c r="H546" s="154"/>
    </row>
    <row r="547" spans="1:8" x14ac:dyDescent="0.2">
      <c r="G547" s="153"/>
      <c r="H547" s="154"/>
    </row>
    <row r="548" spans="1:8" x14ac:dyDescent="0.2">
      <c r="A548" s="152"/>
      <c r="B548" s="152"/>
      <c r="C548" s="152"/>
      <c r="D548" s="152"/>
      <c r="E548" s="152"/>
      <c r="F548" s="152"/>
      <c r="G548" s="153"/>
      <c r="H548" s="154"/>
    </row>
    <row r="549" spans="1:8" x14ac:dyDescent="0.2">
      <c r="A549" s="152"/>
      <c r="B549" s="152"/>
      <c r="C549" s="152"/>
      <c r="D549" s="152"/>
      <c r="E549" s="152"/>
      <c r="F549" s="152"/>
      <c r="G549" s="153"/>
      <c r="H549" s="154"/>
    </row>
    <row r="550" spans="1:8" x14ac:dyDescent="0.2">
      <c r="A550" s="152"/>
      <c r="B550" s="152"/>
      <c r="C550" s="152"/>
      <c r="D550" s="152"/>
      <c r="E550" s="152"/>
      <c r="F550" s="152"/>
      <c r="G550" s="153"/>
      <c r="H550" s="154"/>
    </row>
    <row r="551" spans="1:8" x14ac:dyDescent="0.2">
      <c r="A551" s="152"/>
      <c r="B551" s="152"/>
      <c r="C551" s="152"/>
      <c r="D551" s="152"/>
      <c r="E551" s="152"/>
      <c r="F551" s="152"/>
      <c r="G551" s="153"/>
      <c r="H551" s="154"/>
    </row>
    <row r="552" spans="1:8" x14ac:dyDescent="0.2">
      <c r="A552" s="152"/>
      <c r="B552" s="152"/>
      <c r="C552" s="152"/>
      <c r="D552" s="152"/>
      <c r="E552" s="152"/>
      <c r="F552" s="152"/>
      <c r="G552" s="153"/>
      <c r="H552" s="154"/>
    </row>
    <row r="553" spans="1:8" x14ac:dyDescent="0.2">
      <c r="A553" s="152"/>
      <c r="B553" s="152"/>
      <c r="C553" s="152"/>
      <c r="D553" s="152"/>
      <c r="E553" s="152"/>
      <c r="F553" s="152"/>
      <c r="G553" s="153"/>
      <c r="H553" s="154"/>
    </row>
    <row r="554" spans="1:8" x14ac:dyDescent="0.2">
      <c r="A554" s="152"/>
      <c r="B554" s="152"/>
      <c r="C554" s="152"/>
      <c r="D554" s="152"/>
      <c r="E554" s="152"/>
      <c r="F554" s="152"/>
      <c r="G554" s="152"/>
      <c r="H554" s="152"/>
    </row>
    <row r="555" spans="1:8" x14ac:dyDescent="0.2">
      <c r="A555" s="152"/>
      <c r="B555" s="152"/>
      <c r="C555" s="152"/>
      <c r="D555" s="152"/>
      <c r="E555" s="152"/>
      <c r="F555" s="152"/>
      <c r="G555" s="153"/>
      <c r="H555" s="154"/>
    </row>
    <row r="556" spans="1:8" x14ac:dyDescent="0.2">
      <c r="A556" s="152"/>
      <c r="B556" s="152"/>
      <c r="C556" s="152"/>
      <c r="D556" s="152"/>
      <c r="E556" s="152"/>
      <c r="F556" s="152"/>
      <c r="G556" s="153"/>
      <c r="H556" s="154"/>
    </row>
    <row r="557" spans="1:8" x14ac:dyDescent="0.2">
      <c r="A557" s="152"/>
      <c r="B557" s="152"/>
      <c r="C557" s="152"/>
      <c r="D557" s="152"/>
      <c r="E557" s="152"/>
      <c r="F557" s="152"/>
      <c r="G557" s="153"/>
      <c r="H557" s="154"/>
    </row>
    <row r="558" spans="1:8" x14ac:dyDescent="0.2">
      <c r="A558" s="152"/>
      <c r="B558" s="152"/>
      <c r="C558" s="152"/>
      <c r="D558" s="152"/>
      <c r="E558" s="152"/>
      <c r="F558" s="152"/>
      <c r="G558" s="153"/>
      <c r="H558" s="154"/>
    </row>
    <row r="559" spans="1:8" x14ac:dyDescent="0.2">
      <c r="A559" s="152"/>
      <c r="B559" s="152"/>
      <c r="C559" s="152"/>
      <c r="D559" s="152"/>
      <c r="E559" s="152"/>
      <c r="F559" s="152"/>
      <c r="G559" s="153"/>
      <c r="H559" s="154"/>
    </row>
    <row r="560" spans="1:8" x14ac:dyDescent="0.2">
      <c r="A560" s="152"/>
      <c r="B560" s="152"/>
      <c r="C560" s="152"/>
      <c r="D560" s="152"/>
      <c r="E560" s="152"/>
      <c r="F560" s="152"/>
      <c r="G560" s="153"/>
      <c r="H560" s="154"/>
    </row>
    <row r="561" spans="1:8" x14ac:dyDescent="0.2">
      <c r="A561" s="152"/>
      <c r="B561" s="152"/>
      <c r="C561" s="152"/>
      <c r="D561" s="152"/>
      <c r="E561" s="152"/>
      <c r="F561" s="152"/>
      <c r="G561" s="153"/>
      <c r="H561" s="154"/>
    </row>
    <row r="562" spans="1:8" x14ac:dyDescent="0.2">
      <c r="A562" s="152"/>
      <c r="B562" s="152"/>
      <c r="C562" s="152"/>
      <c r="D562" s="152"/>
      <c r="E562" s="152"/>
      <c r="F562" s="152"/>
      <c r="G562" s="153"/>
      <c r="H562" s="154"/>
    </row>
    <row r="563" spans="1:8" x14ac:dyDescent="0.2">
      <c r="A563" s="152"/>
      <c r="B563" s="152"/>
      <c r="C563" s="152"/>
      <c r="D563" s="152"/>
      <c r="E563" s="152"/>
      <c r="F563" s="152"/>
      <c r="G563" s="153"/>
      <c r="H563" s="154"/>
    </row>
    <row r="564" spans="1:8" x14ac:dyDescent="0.2">
      <c r="G564" s="153"/>
      <c r="H564" s="154"/>
    </row>
    <row r="565" spans="1:8" x14ac:dyDescent="0.2">
      <c r="G565" s="153"/>
      <c r="H565" s="154"/>
    </row>
    <row r="566" spans="1:8" x14ac:dyDescent="0.2">
      <c r="G566" s="153"/>
      <c r="H566" s="154"/>
    </row>
    <row r="567" spans="1:8" x14ac:dyDescent="0.2">
      <c r="G567" s="153"/>
      <c r="H567" s="154"/>
    </row>
    <row r="568" spans="1:8" x14ac:dyDescent="0.2">
      <c r="G568" s="153"/>
      <c r="H568" s="154"/>
    </row>
    <row r="569" spans="1:8" x14ac:dyDescent="0.2">
      <c r="G569" s="153"/>
      <c r="H569" s="154"/>
    </row>
    <row r="570" spans="1:8" x14ac:dyDescent="0.2">
      <c r="G570" s="153"/>
      <c r="H570" s="154"/>
    </row>
    <row r="571" spans="1:8" x14ac:dyDescent="0.2">
      <c r="G571" s="153"/>
      <c r="H571" s="154"/>
    </row>
    <row r="572" spans="1:8" x14ac:dyDescent="0.2">
      <c r="G572" s="153"/>
      <c r="H572" s="154"/>
    </row>
    <row r="573" spans="1:8" x14ac:dyDescent="0.2">
      <c r="G573" s="153"/>
      <c r="H573" s="154"/>
    </row>
    <row r="574" spans="1:8" x14ac:dyDescent="0.2">
      <c r="G574" s="153"/>
      <c r="H574" s="154"/>
    </row>
    <row r="575" spans="1:8" x14ac:dyDescent="0.2">
      <c r="G575" s="153"/>
      <c r="H575" s="154"/>
    </row>
    <row r="576" spans="1:8" x14ac:dyDescent="0.2">
      <c r="G576" s="153"/>
      <c r="H576" s="154"/>
    </row>
    <row r="577" spans="7:8" x14ac:dyDescent="0.2">
      <c r="G577" s="153"/>
      <c r="H577" s="154"/>
    </row>
    <row r="578" spans="7:8" x14ac:dyDescent="0.2">
      <c r="G578" s="153"/>
      <c r="H578" s="154"/>
    </row>
    <row r="579" spans="7:8" x14ac:dyDescent="0.2">
      <c r="G579" s="153"/>
      <c r="H579" s="154"/>
    </row>
    <row r="580" spans="7:8" x14ac:dyDescent="0.2">
      <c r="G580" s="153"/>
      <c r="H580" s="154"/>
    </row>
    <row r="581" spans="7:8" x14ac:dyDescent="0.2">
      <c r="G581" s="153"/>
      <c r="H581" s="154"/>
    </row>
    <row r="582" spans="7:8" x14ac:dyDescent="0.2">
      <c r="G582" s="153"/>
      <c r="H582" s="154"/>
    </row>
    <row r="583" spans="7:8" x14ac:dyDescent="0.2">
      <c r="G583" s="153"/>
      <c r="H583" s="154"/>
    </row>
    <row r="584" spans="7:8" x14ac:dyDescent="0.2">
      <c r="G584" s="153"/>
      <c r="H584" s="154"/>
    </row>
    <row r="585" spans="7:8" x14ac:dyDescent="0.2">
      <c r="G585" s="153"/>
      <c r="H585" s="154"/>
    </row>
    <row r="586" spans="7:8" x14ac:dyDescent="0.2">
      <c r="G586" s="153"/>
      <c r="H586" s="154"/>
    </row>
    <row r="587" spans="7:8" x14ac:dyDescent="0.2">
      <c r="G587" s="153"/>
      <c r="H587" s="154"/>
    </row>
    <row r="588" spans="7:8" x14ac:dyDescent="0.2">
      <c r="G588" s="153"/>
      <c r="H588" s="154"/>
    </row>
    <row r="589" spans="7:8" x14ac:dyDescent="0.2">
      <c r="G589" s="153"/>
      <c r="H589" s="154"/>
    </row>
    <row r="590" spans="7:8" x14ac:dyDescent="0.2">
      <c r="G590" s="153"/>
      <c r="H590" s="154"/>
    </row>
    <row r="591" spans="7:8" x14ac:dyDescent="0.2">
      <c r="G591" s="153"/>
      <c r="H591" s="154"/>
    </row>
    <row r="592" spans="7:8" x14ac:dyDescent="0.2">
      <c r="G592" s="153"/>
      <c r="H592" s="154"/>
    </row>
    <row r="593" spans="1:8" x14ac:dyDescent="0.2">
      <c r="G593" s="153"/>
      <c r="H593" s="154"/>
    </row>
    <row r="594" spans="1:8" x14ac:dyDescent="0.2">
      <c r="G594" s="153"/>
      <c r="H594" s="154"/>
    </row>
    <row r="595" spans="1:8" x14ac:dyDescent="0.2">
      <c r="G595" s="153"/>
      <c r="H595" s="154"/>
    </row>
    <row r="596" spans="1:8" x14ac:dyDescent="0.2">
      <c r="A596" s="152"/>
      <c r="B596" s="152"/>
      <c r="C596" s="152"/>
      <c r="D596" s="152"/>
      <c r="E596" s="152"/>
      <c r="F596" s="152"/>
      <c r="G596" s="153"/>
      <c r="H596" s="154"/>
    </row>
    <row r="597" spans="1:8" x14ac:dyDescent="0.2">
      <c r="A597" s="152"/>
      <c r="B597" s="152"/>
      <c r="C597" s="152"/>
      <c r="D597" s="152"/>
      <c r="E597" s="152"/>
      <c r="F597" s="152"/>
      <c r="G597" s="153"/>
      <c r="H597" s="154"/>
    </row>
    <row r="598" spans="1:8" x14ac:dyDescent="0.2">
      <c r="A598" s="152"/>
      <c r="B598" s="152"/>
      <c r="C598" s="152"/>
      <c r="D598" s="152"/>
      <c r="E598" s="152"/>
      <c r="F598" s="152"/>
      <c r="G598" s="153"/>
      <c r="H598" s="154"/>
    </row>
    <row r="599" spans="1:8" x14ac:dyDescent="0.2">
      <c r="A599" s="152"/>
      <c r="B599" s="152"/>
      <c r="C599" s="152"/>
      <c r="D599" s="152"/>
      <c r="E599" s="152"/>
      <c r="F599" s="152"/>
      <c r="G599" s="153"/>
      <c r="H599" s="154"/>
    </row>
    <row r="600" spans="1:8" x14ac:dyDescent="0.2">
      <c r="A600" s="152"/>
      <c r="B600" s="152"/>
      <c r="C600" s="152"/>
      <c r="D600" s="152"/>
      <c r="E600" s="152"/>
      <c r="F600" s="152"/>
      <c r="G600" s="153"/>
      <c r="H600" s="154"/>
    </row>
    <row r="601" spans="1:8" x14ac:dyDescent="0.2">
      <c r="A601" s="152"/>
      <c r="B601" s="152"/>
      <c r="C601" s="152"/>
      <c r="D601" s="152"/>
      <c r="E601" s="152"/>
      <c r="F601" s="152"/>
      <c r="G601" s="153"/>
      <c r="H601" s="154"/>
    </row>
    <row r="602" spans="1:8" x14ac:dyDescent="0.2">
      <c r="A602" s="152"/>
      <c r="B602" s="152"/>
      <c r="C602" s="152"/>
      <c r="D602" s="152"/>
      <c r="E602" s="152"/>
      <c r="F602" s="152"/>
      <c r="G602" s="153"/>
      <c r="H602" s="154"/>
    </row>
    <row r="603" spans="1:8" x14ac:dyDescent="0.2">
      <c r="A603" s="152"/>
      <c r="B603" s="152"/>
      <c r="C603" s="152"/>
      <c r="D603" s="152"/>
      <c r="E603" s="152"/>
      <c r="F603" s="152"/>
      <c r="G603" s="153"/>
      <c r="H603" s="154"/>
    </row>
    <row r="604" spans="1:8" x14ac:dyDescent="0.2">
      <c r="A604" s="152"/>
      <c r="B604" s="152"/>
      <c r="C604" s="152"/>
      <c r="D604" s="152"/>
      <c r="E604" s="152"/>
      <c r="F604" s="152"/>
      <c r="G604" s="153"/>
      <c r="H604" s="154"/>
    </row>
    <row r="605" spans="1:8" x14ac:dyDescent="0.2">
      <c r="A605" s="152"/>
      <c r="B605" s="152"/>
      <c r="C605" s="152"/>
      <c r="D605" s="152"/>
      <c r="E605" s="152"/>
      <c r="F605" s="152"/>
      <c r="G605" s="153"/>
      <c r="H605" s="154"/>
    </row>
    <row r="606" spans="1:8" x14ac:dyDescent="0.2">
      <c r="A606" s="152"/>
      <c r="B606" s="152"/>
      <c r="C606" s="152"/>
      <c r="D606" s="152"/>
      <c r="E606" s="152"/>
      <c r="F606" s="152"/>
      <c r="G606" s="153"/>
      <c r="H606" s="154"/>
    </row>
    <row r="607" spans="1:8" x14ac:dyDescent="0.2">
      <c r="A607" s="152"/>
      <c r="B607" s="152"/>
      <c r="C607" s="152"/>
      <c r="D607" s="152"/>
      <c r="E607" s="152"/>
      <c r="F607" s="152"/>
      <c r="G607" s="153"/>
      <c r="H607" s="154"/>
    </row>
    <row r="608" spans="1:8" x14ac:dyDescent="0.2">
      <c r="A608" s="152"/>
      <c r="B608" s="152"/>
      <c r="C608" s="152"/>
      <c r="D608" s="152"/>
      <c r="E608" s="152"/>
      <c r="F608" s="152"/>
      <c r="G608" s="153"/>
      <c r="H608" s="154"/>
    </row>
    <row r="609" spans="1:8" x14ac:dyDescent="0.2">
      <c r="A609" s="152"/>
      <c r="B609" s="152"/>
      <c r="C609" s="152"/>
      <c r="D609" s="152"/>
      <c r="E609" s="152"/>
      <c r="F609" s="152"/>
      <c r="G609" s="152"/>
      <c r="H609" s="152"/>
    </row>
    <row r="610" spans="1:8" x14ac:dyDescent="0.2">
      <c r="A610" s="152"/>
      <c r="B610" s="152"/>
      <c r="C610" s="152"/>
      <c r="D610" s="152"/>
      <c r="E610" s="152"/>
      <c r="F610" s="152"/>
      <c r="G610" s="153"/>
      <c r="H610" s="154"/>
    </row>
    <row r="611" spans="1:8" x14ac:dyDescent="0.2">
      <c r="A611" s="152"/>
      <c r="B611" s="152"/>
      <c r="C611" s="152"/>
      <c r="D611" s="152"/>
      <c r="E611" s="152"/>
      <c r="F611" s="152"/>
      <c r="G611" s="153"/>
      <c r="H611" s="154"/>
    </row>
    <row r="612" spans="1:8" x14ac:dyDescent="0.2">
      <c r="G612" s="153"/>
      <c r="H612" s="154"/>
    </row>
    <row r="613" spans="1:8" x14ac:dyDescent="0.2">
      <c r="G613" s="153"/>
      <c r="H613" s="154"/>
    </row>
    <row r="614" spans="1:8" x14ac:dyDescent="0.2">
      <c r="G614" s="153"/>
      <c r="H614" s="154"/>
    </row>
    <row r="615" spans="1:8" x14ac:dyDescent="0.2">
      <c r="G615" s="153"/>
      <c r="H615" s="154"/>
    </row>
    <row r="616" spans="1:8" x14ac:dyDescent="0.2">
      <c r="G616" s="153"/>
      <c r="H616" s="154"/>
    </row>
    <row r="617" spans="1:8" x14ac:dyDescent="0.2">
      <c r="G617" s="153"/>
      <c r="H617" s="154"/>
    </row>
    <row r="618" spans="1:8" x14ac:dyDescent="0.2">
      <c r="G618" s="153"/>
      <c r="H618" s="154"/>
    </row>
    <row r="619" spans="1:8" x14ac:dyDescent="0.2">
      <c r="G619" s="153"/>
      <c r="H619" s="154"/>
    </row>
    <row r="620" spans="1:8" x14ac:dyDescent="0.2">
      <c r="G620" s="153"/>
      <c r="H620" s="154"/>
    </row>
    <row r="621" spans="1:8" x14ac:dyDescent="0.2">
      <c r="G621" s="153"/>
      <c r="H621" s="154"/>
    </row>
    <row r="622" spans="1:8" x14ac:dyDescent="0.2">
      <c r="G622" s="153"/>
      <c r="H622" s="154"/>
    </row>
    <row r="623" spans="1:8" x14ac:dyDescent="0.2">
      <c r="G623" s="153"/>
      <c r="H623" s="154"/>
    </row>
    <row r="624" spans="1:8" x14ac:dyDescent="0.2">
      <c r="G624" s="153"/>
      <c r="H624" s="154"/>
    </row>
    <row r="625" spans="7:8" x14ac:dyDescent="0.2">
      <c r="G625" s="153"/>
      <c r="H625" s="154"/>
    </row>
    <row r="626" spans="7:8" x14ac:dyDescent="0.2">
      <c r="G626" s="153"/>
      <c r="H626" s="154"/>
    </row>
    <row r="627" spans="7:8" x14ac:dyDescent="0.2">
      <c r="G627" s="153"/>
      <c r="H627" s="154"/>
    </row>
    <row r="628" spans="7:8" x14ac:dyDescent="0.2">
      <c r="G628" s="153"/>
      <c r="H628" s="154"/>
    </row>
    <row r="629" spans="7:8" x14ac:dyDescent="0.2">
      <c r="G629" s="153"/>
      <c r="H629" s="154"/>
    </row>
    <row r="630" spans="7:8" x14ac:dyDescent="0.2">
      <c r="G630" s="153"/>
      <c r="H630" s="154"/>
    </row>
    <row r="631" spans="7:8" x14ac:dyDescent="0.2">
      <c r="G631" s="153"/>
      <c r="H631" s="154"/>
    </row>
    <row r="632" spans="7:8" x14ac:dyDescent="0.2">
      <c r="G632" s="153"/>
      <c r="H632" s="154"/>
    </row>
    <row r="633" spans="7:8" x14ac:dyDescent="0.2">
      <c r="G633" s="153"/>
      <c r="H633" s="154"/>
    </row>
    <row r="634" spans="7:8" x14ac:dyDescent="0.2">
      <c r="G634" s="153"/>
      <c r="H634" s="154"/>
    </row>
    <row r="635" spans="7:8" x14ac:dyDescent="0.2">
      <c r="G635" s="153"/>
      <c r="H635" s="154"/>
    </row>
    <row r="636" spans="7:8" x14ac:dyDescent="0.2">
      <c r="G636" s="153"/>
      <c r="H636" s="154"/>
    </row>
    <row r="637" spans="7:8" x14ac:dyDescent="0.2">
      <c r="G637" s="153"/>
      <c r="H637" s="154"/>
    </row>
    <row r="638" spans="7:8" x14ac:dyDescent="0.2">
      <c r="G638" s="153"/>
      <c r="H638" s="154"/>
    </row>
    <row r="639" spans="7:8" x14ac:dyDescent="0.2">
      <c r="G639" s="153"/>
      <c r="H639" s="154"/>
    </row>
    <row r="640" spans="7:8" x14ac:dyDescent="0.2">
      <c r="G640" s="153"/>
      <c r="H640" s="154"/>
    </row>
    <row r="641" spans="7:8" x14ac:dyDescent="0.2">
      <c r="G641" s="153"/>
      <c r="H641" s="154"/>
    </row>
    <row r="642" spans="7:8" x14ac:dyDescent="0.2">
      <c r="G642" s="153"/>
      <c r="H642" s="154"/>
    </row>
    <row r="643" spans="7:8" x14ac:dyDescent="0.2">
      <c r="G643" s="153"/>
      <c r="H643" s="154"/>
    </row>
    <row r="644" spans="7:8" x14ac:dyDescent="0.2">
      <c r="G644" s="153"/>
      <c r="H644" s="154"/>
    </row>
    <row r="645" spans="7:8" x14ac:dyDescent="0.2">
      <c r="G645" s="153"/>
      <c r="H645" s="154"/>
    </row>
    <row r="646" spans="7:8" x14ac:dyDescent="0.2">
      <c r="G646" s="153"/>
      <c r="H646" s="154"/>
    </row>
    <row r="647" spans="7:8" x14ac:dyDescent="0.2">
      <c r="G647" s="153"/>
      <c r="H647" s="154"/>
    </row>
    <row r="648" spans="7:8" x14ac:dyDescent="0.2">
      <c r="G648" s="153"/>
      <c r="H648" s="154"/>
    </row>
    <row r="649" spans="7:8" x14ac:dyDescent="0.2">
      <c r="G649" s="153"/>
      <c r="H649" s="154"/>
    </row>
    <row r="650" spans="7:8" x14ac:dyDescent="0.2">
      <c r="G650" s="153"/>
      <c r="H650" s="154"/>
    </row>
    <row r="651" spans="7:8" x14ac:dyDescent="0.2">
      <c r="G651" s="153"/>
      <c r="H651" s="154"/>
    </row>
    <row r="652" spans="7:8" x14ac:dyDescent="0.2">
      <c r="G652" s="153"/>
      <c r="H652" s="154"/>
    </row>
    <row r="653" spans="7:8" x14ac:dyDescent="0.2">
      <c r="G653" s="153"/>
      <c r="H653" s="154"/>
    </row>
    <row r="654" spans="7:8" x14ac:dyDescent="0.2">
      <c r="G654" s="153"/>
      <c r="H654" s="154"/>
    </row>
    <row r="655" spans="7:8" x14ac:dyDescent="0.2">
      <c r="G655" s="153"/>
      <c r="H655" s="154"/>
    </row>
    <row r="656" spans="7:8" x14ac:dyDescent="0.2">
      <c r="G656" s="153"/>
      <c r="H656" s="154"/>
    </row>
    <row r="657" spans="1:8" x14ac:dyDescent="0.2">
      <c r="G657" s="153"/>
      <c r="H657" s="154"/>
    </row>
    <row r="658" spans="1:8" x14ac:dyDescent="0.2">
      <c r="G658" s="153"/>
      <c r="H658" s="154"/>
    </row>
    <row r="659" spans="1:8" x14ac:dyDescent="0.2">
      <c r="G659" s="153"/>
      <c r="H659" s="154"/>
    </row>
    <row r="660" spans="1:8" x14ac:dyDescent="0.2">
      <c r="A660" s="152"/>
      <c r="B660" s="152"/>
      <c r="C660" s="152"/>
      <c r="D660" s="152"/>
      <c r="E660" s="152"/>
      <c r="F660" s="152"/>
      <c r="G660" s="153"/>
      <c r="H660" s="154"/>
    </row>
    <row r="661" spans="1:8" x14ac:dyDescent="0.2">
      <c r="A661" s="152"/>
      <c r="B661" s="152"/>
      <c r="C661" s="152"/>
      <c r="D661" s="152"/>
      <c r="E661" s="152"/>
      <c r="F661" s="152"/>
      <c r="G661" s="153"/>
      <c r="H661" s="154"/>
    </row>
    <row r="662" spans="1:8" x14ac:dyDescent="0.2">
      <c r="A662" s="152"/>
      <c r="B662" s="152"/>
      <c r="C662" s="152"/>
      <c r="D662" s="152"/>
      <c r="E662" s="152"/>
      <c r="F662" s="152"/>
      <c r="G662" s="153"/>
      <c r="H662" s="154"/>
    </row>
    <row r="663" spans="1:8" x14ac:dyDescent="0.2">
      <c r="A663" s="152"/>
      <c r="B663" s="152"/>
      <c r="C663" s="152"/>
      <c r="D663" s="152"/>
      <c r="E663" s="152"/>
      <c r="F663" s="152"/>
      <c r="G663" s="153"/>
      <c r="H663" s="154"/>
    </row>
    <row r="664" spans="1:8" x14ac:dyDescent="0.2">
      <c r="A664" s="152"/>
      <c r="B664" s="152"/>
      <c r="C664" s="152"/>
      <c r="D664" s="152"/>
      <c r="E664" s="152"/>
      <c r="F664" s="152"/>
      <c r="G664" s="153"/>
      <c r="H664" s="154"/>
    </row>
    <row r="665" spans="1:8" x14ac:dyDescent="0.2">
      <c r="A665" s="152"/>
      <c r="B665" s="152"/>
      <c r="C665" s="152"/>
      <c r="D665" s="152"/>
      <c r="E665" s="152"/>
      <c r="F665" s="152"/>
      <c r="G665" s="153"/>
      <c r="H665" s="154"/>
    </row>
    <row r="666" spans="1:8" x14ac:dyDescent="0.2">
      <c r="A666" s="152"/>
      <c r="B666" s="152"/>
      <c r="C666" s="152"/>
      <c r="D666" s="152"/>
      <c r="E666" s="152"/>
      <c r="F666" s="152"/>
      <c r="G666" s="153"/>
      <c r="H666" s="154"/>
    </row>
    <row r="667" spans="1:8" x14ac:dyDescent="0.2">
      <c r="A667" s="152"/>
      <c r="B667" s="152"/>
      <c r="C667" s="152"/>
      <c r="D667" s="152"/>
      <c r="E667" s="152"/>
      <c r="F667" s="152"/>
      <c r="G667" s="152"/>
      <c r="H667" s="152"/>
    </row>
    <row r="668" spans="1:8" x14ac:dyDescent="0.2">
      <c r="A668" s="152"/>
      <c r="B668" s="152"/>
      <c r="C668" s="152"/>
      <c r="D668" s="152"/>
      <c r="E668" s="152"/>
      <c r="F668" s="152"/>
      <c r="G668" s="153"/>
      <c r="H668" s="154"/>
    </row>
    <row r="669" spans="1:8" x14ac:dyDescent="0.2">
      <c r="A669" s="152"/>
      <c r="B669" s="152"/>
      <c r="C669" s="152"/>
      <c r="D669" s="152"/>
      <c r="E669" s="152"/>
      <c r="F669" s="152"/>
      <c r="G669" s="153"/>
      <c r="H669" s="154"/>
    </row>
    <row r="670" spans="1:8" x14ac:dyDescent="0.2">
      <c r="A670" s="152"/>
      <c r="B670" s="152"/>
      <c r="C670" s="152"/>
      <c r="D670" s="152"/>
      <c r="E670" s="152"/>
      <c r="F670" s="152"/>
      <c r="G670" s="153"/>
      <c r="H670" s="154"/>
    </row>
    <row r="671" spans="1:8" x14ac:dyDescent="0.2">
      <c r="A671" s="152"/>
      <c r="B671" s="152"/>
      <c r="C671" s="152"/>
      <c r="D671" s="152"/>
      <c r="E671" s="152"/>
      <c r="F671" s="152"/>
      <c r="G671" s="153"/>
      <c r="H671" s="154"/>
    </row>
    <row r="672" spans="1:8" x14ac:dyDescent="0.2">
      <c r="A672" s="152"/>
      <c r="B672" s="152"/>
      <c r="C672" s="152"/>
      <c r="D672" s="152"/>
      <c r="E672" s="152"/>
      <c r="F672" s="152"/>
      <c r="G672" s="153"/>
      <c r="H672" s="154"/>
    </row>
    <row r="673" spans="1:8" x14ac:dyDescent="0.2">
      <c r="A673" s="152"/>
      <c r="B673" s="152"/>
      <c r="C673" s="152"/>
      <c r="D673" s="152"/>
      <c r="E673" s="152"/>
      <c r="F673" s="152"/>
      <c r="G673" s="153"/>
      <c r="H673" s="154"/>
    </row>
    <row r="674" spans="1:8" x14ac:dyDescent="0.2">
      <c r="A674" s="152"/>
      <c r="B674" s="152"/>
      <c r="C674" s="152"/>
      <c r="D674" s="152"/>
      <c r="E674" s="152"/>
      <c r="F674" s="152"/>
      <c r="G674" s="153"/>
      <c r="H674" s="154"/>
    </row>
    <row r="675" spans="1:8" x14ac:dyDescent="0.2">
      <c r="A675" s="152"/>
      <c r="B675" s="152"/>
      <c r="C675" s="152"/>
      <c r="D675" s="152"/>
      <c r="E675" s="152"/>
      <c r="F675" s="152"/>
      <c r="G675" s="153"/>
      <c r="H675" s="154"/>
    </row>
    <row r="676" spans="1:8" x14ac:dyDescent="0.2">
      <c r="G676" s="153"/>
      <c r="H676" s="154"/>
    </row>
    <row r="677" spans="1:8" x14ac:dyDescent="0.2">
      <c r="G677" s="153"/>
      <c r="H677" s="154"/>
    </row>
    <row r="678" spans="1:8" x14ac:dyDescent="0.2">
      <c r="G678" s="153"/>
      <c r="H678" s="154"/>
    </row>
    <row r="679" spans="1:8" x14ac:dyDescent="0.2">
      <c r="G679" s="153"/>
      <c r="H679" s="154"/>
    </row>
    <row r="680" spans="1:8" x14ac:dyDescent="0.2">
      <c r="G680" s="153"/>
      <c r="H680" s="154"/>
    </row>
    <row r="681" spans="1:8" x14ac:dyDescent="0.2">
      <c r="G681" s="153"/>
      <c r="H681" s="154"/>
    </row>
    <row r="682" spans="1:8" x14ac:dyDescent="0.2">
      <c r="G682" s="153"/>
      <c r="H682" s="154"/>
    </row>
    <row r="683" spans="1:8" x14ac:dyDescent="0.2">
      <c r="G683" s="153"/>
      <c r="H683" s="154"/>
    </row>
    <row r="684" spans="1:8" x14ac:dyDescent="0.2">
      <c r="G684" s="153"/>
      <c r="H684" s="154"/>
    </row>
    <row r="685" spans="1:8" x14ac:dyDescent="0.2">
      <c r="G685" s="153"/>
      <c r="H685" s="154"/>
    </row>
    <row r="686" spans="1:8" x14ac:dyDescent="0.2">
      <c r="G686" s="153"/>
      <c r="H686" s="154"/>
    </row>
    <row r="687" spans="1:8" x14ac:dyDescent="0.2">
      <c r="G687" s="153"/>
      <c r="H687" s="154"/>
    </row>
    <row r="688" spans="1:8" x14ac:dyDescent="0.2">
      <c r="G688" s="153"/>
      <c r="H688" s="154"/>
    </row>
    <row r="689" spans="1:8" x14ac:dyDescent="0.2">
      <c r="G689" s="153"/>
      <c r="H689" s="154"/>
    </row>
    <row r="690" spans="1:8" x14ac:dyDescent="0.2">
      <c r="G690" s="153"/>
      <c r="H690" s="154"/>
    </row>
    <row r="691" spans="1:8" x14ac:dyDescent="0.2">
      <c r="G691" s="153"/>
      <c r="H691" s="154"/>
    </row>
    <row r="692" spans="1:8" x14ac:dyDescent="0.2">
      <c r="A692" s="152"/>
      <c r="B692" s="152"/>
      <c r="C692" s="152"/>
      <c r="D692" s="152"/>
      <c r="E692" s="152"/>
      <c r="F692" s="152"/>
      <c r="G692" s="153"/>
      <c r="H692" s="154"/>
    </row>
    <row r="693" spans="1:8" x14ac:dyDescent="0.2">
      <c r="A693" s="152"/>
      <c r="B693" s="152"/>
      <c r="C693" s="152"/>
      <c r="D693" s="152"/>
      <c r="E693" s="152"/>
      <c r="F693" s="152"/>
      <c r="G693" s="153"/>
      <c r="H693" s="154"/>
    </row>
    <row r="694" spans="1:8" x14ac:dyDescent="0.2">
      <c r="A694" s="152"/>
      <c r="B694" s="152"/>
      <c r="C694" s="152"/>
      <c r="D694" s="152"/>
      <c r="E694" s="152"/>
      <c r="F694" s="152"/>
      <c r="G694" s="153"/>
      <c r="H694" s="154"/>
    </row>
    <row r="695" spans="1:8" x14ac:dyDescent="0.2">
      <c r="A695" s="152"/>
      <c r="B695" s="152"/>
      <c r="C695" s="152"/>
      <c r="D695" s="152"/>
      <c r="E695" s="152"/>
      <c r="F695" s="152"/>
      <c r="G695" s="153"/>
      <c r="H695" s="154"/>
    </row>
    <row r="696" spans="1:8" x14ac:dyDescent="0.2">
      <c r="A696" s="152"/>
      <c r="B696" s="152"/>
      <c r="C696" s="152"/>
      <c r="D696" s="152"/>
      <c r="E696" s="152"/>
      <c r="F696" s="152"/>
      <c r="G696" s="153"/>
      <c r="H696" s="154"/>
    </row>
    <row r="697" spans="1:8" x14ac:dyDescent="0.2">
      <c r="A697" s="152"/>
      <c r="B697" s="152"/>
      <c r="C697" s="152"/>
      <c r="D697" s="152"/>
      <c r="E697" s="152"/>
      <c r="F697" s="152"/>
      <c r="G697" s="153"/>
      <c r="H697" s="154"/>
    </row>
    <row r="698" spans="1:8" x14ac:dyDescent="0.2">
      <c r="A698" s="152"/>
      <c r="B698" s="152"/>
      <c r="C698" s="152"/>
      <c r="D698" s="152"/>
      <c r="E698" s="152"/>
      <c r="F698" s="152"/>
      <c r="G698" s="153"/>
      <c r="H698" s="154"/>
    </row>
    <row r="699" spans="1:8" x14ac:dyDescent="0.2">
      <c r="A699" s="152"/>
      <c r="B699" s="152"/>
      <c r="C699" s="152"/>
      <c r="D699" s="152"/>
      <c r="E699" s="152"/>
      <c r="F699" s="152"/>
      <c r="G699" s="153"/>
      <c r="H699" s="154"/>
    </row>
    <row r="700" spans="1:8" x14ac:dyDescent="0.2">
      <c r="A700" s="152"/>
      <c r="B700" s="152"/>
      <c r="C700" s="152"/>
      <c r="D700" s="152"/>
      <c r="E700" s="152"/>
      <c r="F700" s="152"/>
      <c r="G700" s="153"/>
      <c r="H700" s="154"/>
    </row>
    <row r="701" spans="1:8" x14ac:dyDescent="0.2">
      <c r="A701" s="152"/>
      <c r="B701" s="152"/>
      <c r="C701" s="152"/>
      <c r="D701" s="152"/>
      <c r="E701" s="152"/>
      <c r="F701" s="152"/>
      <c r="G701" s="153"/>
      <c r="H701" s="154"/>
    </row>
    <row r="702" spans="1:8" x14ac:dyDescent="0.2">
      <c r="A702" s="152"/>
      <c r="B702" s="152"/>
      <c r="C702" s="152"/>
      <c r="D702" s="152"/>
      <c r="E702" s="152"/>
      <c r="F702" s="152"/>
      <c r="G702" s="153"/>
      <c r="H702" s="154"/>
    </row>
    <row r="703" spans="1:8" x14ac:dyDescent="0.2">
      <c r="A703" s="152"/>
      <c r="B703" s="152"/>
      <c r="C703" s="152"/>
      <c r="D703" s="152"/>
      <c r="E703" s="152"/>
      <c r="F703" s="152"/>
      <c r="G703" s="152"/>
      <c r="H703" s="152"/>
    </row>
    <row r="704" spans="1:8" x14ac:dyDescent="0.2">
      <c r="A704" s="152"/>
      <c r="B704" s="152"/>
      <c r="C704" s="152"/>
      <c r="D704" s="152"/>
      <c r="E704" s="152"/>
      <c r="F704" s="152"/>
      <c r="G704" s="153"/>
      <c r="H704" s="154"/>
    </row>
    <row r="705" spans="1:8" x14ac:dyDescent="0.2">
      <c r="A705" s="152"/>
      <c r="B705" s="152"/>
      <c r="C705" s="152"/>
      <c r="D705" s="152"/>
      <c r="E705" s="152"/>
      <c r="F705" s="152"/>
      <c r="G705" s="153"/>
      <c r="H705" s="154"/>
    </row>
    <row r="706" spans="1:8" x14ac:dyDescent="0.2">
      <c r="A706" s="152"/>
      <c r="B706" s="152"/>
      <c r="C706" s="152"/>
      <c r="D706" s="152"/>
      <c r="E706" s="152"/>
      <c r="F706" s="152"/>
      <c r="G706" s="153"/>
      <c r="H706" s="154"/>
    </row>
    <row r="707" spans="1:8" x14ac:dyDescent="0.2">
      <c r="A707" s="152"/>
      <c r="B707" s="152"/>
      <c r="C707" s="152"/>
      <c r="D707" s="152"/>
      <c r="E707" s="152"/>
      <c r="F707" s="152"/>
      <c r="G707" s="153"/>
      <c r="H707" s="154"/>
    </row>
    <row r="708" spans="1:8" x14ac:dyDescent="0.2">
      <c r="G708" s="153"/>
      <c r="H708" s="154"/>
    </row>
    <row r="709" spans="1:8" x14ac:dyDescent="0.2">
      <c r="G709" s="153"/>
      <c r="H709" s="154"/>
    </row>
    <row r="710" spans="1:8" x14ac:dyDescent="0.2">
      <c r="G710" s="153"/>
      <c r="H710" s="154"/>
    </row>
    <row r="711" spans="1:8" x14ac:dyDescent="0.2">
      <c r="G711" s="153"/>
      <c r="H711" s="154"/>
    </row>
    <row r="712" spans="1:8" x14ac:dyDescent="0.2">
      <c r="G712" s="153"/>
      <c r="H712" s="154"/>
    </row>
    <row r="713" spans="1:8" x14ac:dyDescent="0.2">
      <c r="G713" s="153"/>
      <c r="H713" s="154"/>
    </row>
    <row r="714" spans="1:8" x14ac:dyDescent="0.2">
      <c r="G714" s="153"/>
      <c r="H714" s="154"/>
    </row>
    <row r="715" spans="1:8" x14ac:dyDescent="0.2">
      <c r="G715" s="153"/>
      <c r="H715" s="154"/>
    </row>
    <row r="716" spans="1:8" x14ac:dyDescent="0.2">
      <c r="G716" s="153"/>
      <c r="H716" s="154"/>
    </row>
    <row r="717" spans="1:8" x14ac:dyDescent="0.2">
      <c r="G717" s="153"/>
      <c r="H717" s="154"/>
    </row>
    <row r="718" spans="1:8" x14ac:dyDescent="0.2">
      <c r="G718" s="153"/>
      <c r="H718" s="154"/>
    </row>
    <row r="719" spans="1:8" x14ac:dyDescent="0.2">
      <c r="G719" s="153"/>
      <c r="H719" s="154"/>
    </row>
    <row r="720" spans="1:8" x14ac:dyDescent="0.2">
      <c r="G720" s="153"/>
      <c r="H720" s="154"/>
    </row>
    <row r="721" spans="7:8" x14ac:dyDescent="0.2">
      <c r="G721" s="153"/>
      <c r="H721" s="154"/>
    </row>
    <row r="722" spans="7:8" x14ac:dyDescent="0.2">
      <c r="G722" s="153"/>
      <c r="H722" s="154"/>
    </row>
    <row r="723" spans="7:8" x14ac:dyDescent="0.2">
      <c r="G723" s="153"/>
      <c r="H723" s="154"/>
    </row>
    <row r="724" spans="7:8" x14ac:dyDescent="0.2">
      <c r="G724" s="153"/>
      <c r="H724" s="154"/>
    </row>
    <row r="725" spans="7:8" x14ac:dyDescent="0.2">
      <c r="G725" s="153"/>
      <c r="H725" s="154"/>
    </row>
    <row r="726" spans="7:8" x14ac:dyDescent="0.2">
      <c r="G726" s="153"/>
      <c r="H726" s="154"/>
    </row>
    <row r="727" spans="7:8" x14ac:dyDescent="0.2">
      <c r="G727" s="153"/>
      <c r="H727" s="154"/>
    </row>
    <row r="728" spans="7:8" x14ac:dyDescent="0.2">
      <c r="G728" s="153"/>
      <c r="H728" s="154"/>
    </row>
    <row r="729" spans="7:8" x14ac:dyDescent="0.2">
      <c r="G729" s="153"/>
      <c r="H729" s="154"/>
    </row>
    <row r="730" spans="7:8" x14ac:dyDescent="0.2">
      <c r="G730" s="153"/>
      <c r="H730" s="154"/>
    </row>
    <row r="731" spans="7:8" x14ac:dyDescent="0.2">
      <c r="G731" s="153"/>
      <c r="H731" s="154"/>
    </row>
    <row r="732" spans="7:8" x14ac:dyDescent="0.2">
      <c r="G732" s="153"/>
      <c r="H732" s="154"/>
    </row>
    <row r="733" spans="7:8" x14ac:dyDescent="0.2">
      <c r="G733" s="153"/>
      <c r="H733" s="154"/>
    </row>
    <row r="734" spans="7:8" x14ac:dyDescent="0.2">
      <c r="G734" s="153"/>
      <c r="H734" s="154"/>
    </row>
    <row r="735" spans="7:8" x14ac:dyDescent="0.2">
      <c r="G735" s="153"/>
      <c r="H735" s="154"/>
    </row>
    <row r="736" spans="7:8" x14ac:dyDescent="0.2">
      <c r="G736" s="153"/>
      <c r="H736" s="154"/>
    </row>
    <row r="737" spans="1:8" x14ac:dyDescent="0.2">
      <c r="G737" s="153"/>
      <c r="H737" s="154"/>
    </row>
    <row r="738" spans="1:8" x14ac:dyDescent="0.2">
      <c r="G738" s="153"/>
      <c r="H738" s="154"/>
    </row>
    <row r="739" spans="1:8" x14ac:dyDescent="0.2">
      <c r="G739" s="153"/>
      <c r="H739" s="154"/>
    </row>
    <row r="740" spans="1:8" x14ac:dyDescent="0.2">
      <c r="A740" s="152"/>
      <c r="B740" s="152"/>
      <c r="C740" s="152"/>
      <c r="D740" s="152"/>
      <c r="E740" s="152"/>
      <c r="F740" s="152"/>
      <c r="G740" s="152"/>
      <c r="H740" s="152"/>
    </row>
    <row r="741" spans="1:8" x14ac:dyDescent="0.2">
      <c r="A741" s="152"/>
      <c r="B741" s="152"/>
      <c r="C741" s="152"/>
      <c r="D741" s="152"/>
      <c r="E741" s="152"/>
      <c r="F741" s="152"/>
      <c r="G741" s="153"/>
      <c r="H741" s="154"/>
    </row>
    <row r="742" spans="1:8" x14ac:dyDescent="0.2">
      <c r="A742" s="152"/>
      <c r="B742" s="152"/>
      <c r="C742" s="152"/>
      <c r="D742" s="152"/>
      <c r="E742" s="152"/>
      <c r="F742" s="152"/>
      <c r="G742" s="153"/>
      <c r="H742" s="154"/>
    </row>
    <row r="743" spans="1:8" x14ac:dyDescent="0.2">
      <c r="A743" s="152"/>
      <c r="B743" s="152"/>
      <c r="C743" s="152"/>
      <c r="D743" s="152"/>
      <c r="E743" s="152"/>
      <c r="F743" s="152"/>
      <c r="G743" s="153"/>
      <c r="H743" s="154"/>
    </row>
    <row r="744" spans="1:8" x14ac:dyDescent="0.2">
      <c r="A744" s="152"/>
      <c r="B744" s="152"/>
      <c r="C744" s="152"/>
      <c r="D744" s="152"/>
      <c r="E744" s="152"/>
      <c r="F744" s="152"/>
      <c r="G744" s="153"/>
      <c r="H744" s="154"/>
    </row>
    <row r="745" spans="1:8" x14ac:dyDescent="0.2">
      <c r="A745" s="152"/>
      <c r="B745" s="152"/>
      <c r="C745" s="152"/>
      <c r="D745" s="152"/>
      <c r="E745" s="152"/>
      <c r="F745" s="152"/>
      <c r="G745" s="153"/>
      <c r="H745" s="154"/>
    </row>
    <row r="746" spans="1:8" x14ac:dyDescent="0.2">
      <c r="A746" s="152"/>
      <c r="B746" s="152"/>
      <c r="C746" s="152"/>
      <c r="D746" s="152"/>
      <c r="E746" s="152"/>
      <c r="F746" s="152"/>
      <c r="G746" s="153"/>
      <c r="H746" s="154"/>
    </row>
    <row r="747" spans="1:8" x14ac:dyDescent="0.2">
      <c r="A747" s="152"/>
      <c r="B747" s="152"/>
      <c r="C747" s="152"/>
      <c r="D747" s="152"/>
      <c r="E747" s="152"/>
      <c r="F747" s="152"/>
      <c r="G747" s="153"/>
      <c r="H747" s="154"/>
    </row>
    <row r="748" spans="1:8" x14ac:dyDescent="0.2">
      <c r="A748" s="152"/>
      <c r="B748" s="152"/>
      <c r="C748" s="152"/>
      <c r="D748" s="152"/>
      <c r="E748" s="152"/>
      <c r="F748" s="152"/>
      <c r="G748" s="153"/>
      <c r="H748" s="154"/>
    </row>
    <row r="749" spans="1:8" x14ac:dyDescent="0.2">
      <c r="A749" s="152"/>
      <c r="B749" s="152"/>
      <c r="C749" s="152"/>
      <c r="D749" s="152"/>
      <c r="E749" s="152"/>
      <c r="F749" s="152"/>
      <c r="G749" s="153"/>
      <c r="H749" s="154"/>
    </row>
    <row r="750" spans="1:8" x14ac:dyDescent="0.2">
      <c r="A750" s="152"/>
      <c r="B750" s="152"/>
      <c r="C750" s="152"/>
      <c r="D750" s="152"/>
      <c r="E750" s="152"/>
      <c r="F750" s="152"/>
      <c r="G750" s="153"/>
      <c r="H750" s="154"/>
    </row>
    <row r="751" spans="1:8" x14ac:dyDescent="0.2">
      <c r="A751" s="152"/>
      <c r="B751" s="152"/>
      <c r="C751" s="152"/>
      <c r="D751" s="152"/>
      <c r="E751" s="152"/>
      <c r="F751" s="152"/>
      <c r="G751" s="153"/>
      <c r="H751" s="154"/>
    </row>
    <row r="752" spans="1:8" x14ac:dyDescent="0.2">
      <c r="A752" s="152"/>
      <c r="B752" s="152"/>
      <c r="C752" s="152"/>
      <c r="D752" s="152"/>
      <c r="E752" s="152"/>
      <c r="F752" s="152"/>
      <c r="G752" s="153"/>
      <c r="H752" s="154"/>
    </row>
    <row r="753" spans="1:8" x14ac:dyDescent="0.2">
      <c r="A753" s="152"/>
      <c r="B753" s="152"/>
      <c r="C753" s="152"/>
      <c r="D753" s="152"/>
      <c r="E753" s="152"/>
      <c r="F753" s="152"/>
      <c r="G753" s="153"/>
      <c r="H753" s="154"/>
    </row>
    <row r="754" spans="1:8" x14ac:dyDescent="0.2">
      <c r="A754" s="152"/>
      <c r="B754" s="152"/>
      <c r="C754" s="152"/>
      <c r="D754" s="152"/>
      <c r="E754" s="152"/>
      <c r="F754" s="152"/>
      <c r="G754" s="153"/>
      <c r="H754" s="154"/>
    </row>
    <row r="755" spans="1:8" x14ac:dyDescent="0.2">
      <c r="A755" s="152"/>
      <c r="B755" s="152"/>
      <c r="C755" s="152"/>
      <c r="D755" s="152"/>
      <c r="E755" s="152"/>
      <c r="F755" s="152"/>
      <c r="G755" s="153"/>
      <c r="H755" s="154"/>
    </row>
    <row r="756" spans="1:8" x14ac:dyDescent="0.2">
      <c r="G756" s="153"/>
      <c r="H756" s="154"/>
    </row>
    <row r="757" spans="1:8" x14ac:dyDescent="0.2">
      <c r="G757" s="153"/>
      <c r="H757" s="154"/>
    </row>
    <row r="758" spans="1:8" x14ac:dyDescent="0.2">
      <c r="G758" s="153"/>
      <c r="H758" s="154"/>
    </row>
    <row r="759" spans="1:8" x14ac:dyDescent="0.2">
      <c r="G759" s="153"/>
      <c r="H759" s="154"/>
    </row>
    <row r="760" spans="1:8" x14ac:dyDescent="0.2">
      <c r="G760" s="153"/>
      <c r="H760" s="154"/>
    </row>
    <row r="761" spans="1:8" x14ac:dyDescent="0.2">
      <c r="G761" s="153"/>
      <c r="H761" s="154"/>
    </row>
    <row r="762" spans="1:8" x14ac:dyDescent="0.2">
      <c r="G762" s="153"/>
      <c r="H762" s="154"/>
    </row>
    <row r="763" spans="1:8" x14ac:dyDescent="0.2">
      <c r="G763" s="153"/>
      <c r="H763" s="154"/>
    </row>
    <row r="764" spans="1:8" x14ac:dyDescent="0.2">
      <c r="G764" s="153"/>
      <c r="H764" s="154"/>
    </row>
    <row r="765" spans="1:8" x14ac:dyDescent="0.2">
      <c r="G765" s="153"/>
      <c r="H765" s="154"/>
    </row>
    <row r="766" spans="1:8" x14ac:dyDescent="0.2">
      <c r="G766" s="153"/>
      <c r="H766" s="154"/>
    </row>
    <row r="767" spans="1:8" x14ac:dyDescent="0.2">
      <c r="G767" s="153"/>
      <c r="H767" s="154"/>
    </row>
    <row r="768" spans="1:8" x14ac:dyDescent="0.2">
      <c r="G768" s="153"/>
      <c r="H768" s="154"/>
    </row>
    <row r="769" spans="7:8" x14ac:dyDescent="0.2">
      <c r="G769" s="153"/>
      <c r="H769" s="154"/>
    </row>
    <row r="770" spans="7:8" x14ac:dyDescent="0.2">
      <c r="G770" s="153"/>
      <c r="H770" s="154"/>
    </row>
    <row r="771" spans="7:8" x14ac:dyDescent="0.2">
      <c r="G771" s="153"/>
      <c r="H771" s="154"/>
    </row>
    <row r="772" spans="7:8" x14ac:dyDescent="0.2">
      <c r="G772" s="153"/>
      <c r="H772" s="154"/>
    </row>
    <row r="773" spans="7:8" x14ac:dyDescent="0.2">
      <c r="G773" s="153"/>
      <c r="H773" s="154"/>
    </row>
    <row r="774" spans="7:8" x14ac:dyDescent="0.2">
      <c r="G774" s="153"/>
      <c r="H774" s="154"/>
    </row>
    <row r="775" spans="7:8" x14ac:dyDescent="0.2">
      <c r="G775" s="153"/>
      <c r="H775" s="154"/>
    </row>
    <row r="776" spans="7:8" x14ac:dyDescent="0.2">
      <c r="G776" s="153"/>
      <c r="H776" s="154"/>
    </row>
    <row r="777" spans="7:8" x14ac:dyDescent="0.2">
      <c r="G777" s="153"/>
      <c r="H777" s="154"/>
    </row>
    <row r="778" spans="7:8" x14ac:dyDescent="0.2">
      <c r="G778" s="153"/>
      <c r="H778" s="154"/>
    </row>
    <row r="779" spans="7:8" x14ac:dyDescent="0.2">
      <c r="G779" s="153"/>
      <c r="H779" s="154"/>
    </row>
    <row r="780" spans="7:8" x14ac:dyDescent="0.2">
      <c r="G780" s="153"/>
      <c r="H780" s="154"/>
    </row>
    <row r="781" spans="7:8" x14ac:dyDescent="0.2">
      <c r="G781" s="153"/>
      <c r="H781" s="154"/>
    </row>
    <row r="782" spans="7:8" x14ac:dyDescent="0.2">
      <c r="G782" s="153"/>
      <c r="H782" s="154"/>
    </row>
    <row r="783" spans="7:8" x14ac:dyDescent="0.2">
      <c r="G783" s="153"/>
      <c r="H783" s="154"/>
    </row>
    <row r="784" spans="7:8" x14ac:dyDescent="0.2">
      <c r="G784" s="153"/>
      <c r="H784" s="154"/>
    </row>
    <row r="785" spans="1:8" x14ac:dyDescent="0.2">
      <c r="G785" s="153"/>
      <c r="H785" s="154"/>
    </row>
    <row r="786" spans="1:8" x14ac:dyDescent="0.2">
      <c r="G786" s="153"/>
      <c r="H786" s="154"/>
    </row>
    <row r="787" spans="1:8" x14ac:dyDescent="0.2">
      <c r="G787" s="153"/>
      <c r="H787" s="154"/>
    </row>
    <row r="788" spans="1:8" x14ac:dyDescent="0.2">
      <c r="A788" s="152"/>
      <c r="B788" s="152"/>
      <c r="C788" s="152"/>
      <c r="D788" s="152"/>
      <c r="E788" s="152"/>
      <c r="F788" s="152"/>
      <c r="G788" s="152"/>
      <c r="H788" s="152"/>
    </row>
    <row r="789" spans="1:8" x14ac:dyDescent="0.2">
      <c r="A789" s="152"/>
      <c r="B789" s="152"/>
      <c r="C789" s="152"/>
      <c r="D789" s="152"/>
      <c r="E789" s="152"/>
      <c r="F789" s="152"/>
      <c r="G789" s="153"/>
      <c r="H789" s="154"/>
    </row>
    <row r="790" spans="1:8" x14ac:dyDescent="0.2">
      <c r="A790" s="152"/>
      <c r="B790" s="152"/>
      <c r="C790" s="152"/>
      <c r="D790" s="152"/>
      <c r="E790" s="152"/>
      <c r="F790" s="152"/>
      <c r="G790" s="153"/>
      <c r="H790" s="154"/>
    </row>
    <row r="791" spans="1:8" x14ac:dyDescent="0.2">
      <c r="A791" s="152"/>
      <c r="B791" s="152"/>
      <c r="C791" s="152"/>
      <c r="D791" s="152"/>
      <c r="E791" s="152"/>
      <c r="F791" s="152"/>
      <c r="G791" s="153"/>
      <c r="H791" s="154"/>
    </row>
    <row r="792" spans="1:8" x14ac:dyDescent="0.2">
      <c r="A792" s="152"/>
      <c r="B792" s="152"/>
      <c r="C792" s="152"/>
      <c r="D792" s="152"/>
      <c r="E792" s="152"/>
      <c r="F792" s="152"/>
      <c r="G792" s="153"/>
      <c r="H792" s="154"/>
    </row>
    <row r="793" spans="1:8" x14ac:dyDescent="0.2">
      <c r="A793" s="152"/>
      <c r="B793" s="152"/>
      <c r="C793" s="152"/>
      <c r="D793" s="152"/>
      <c r="E793" s="152"/>
      <c r="F793" s="152"/>
      <c r="G793" s="153"/>
      <c r="H793" s="154"/>
    </row>
    <row r="794" spans="1:8" x14ac:dyDescent="0.2">
      <c r="A794" s="152"/>
      <c r="B794" s="152"/>
      <c r="C794" s="152"/>
      <c r="D794" s="152"/>
      <c r="E794" s="152"/>
      <c r="F794" s="152"/>
      <c r="G794" s="153"/>
      <c r="H794" s="154"/>
    </row>
    <row r="795" spans="1:8" x14ac:dyDescent="0.2">
      <c r="A795" s="152"/>
      <c r="B795" s="152"/>
      <c r="C795" s="152"/>
      <c r="D795" s="152"/>
      <c r="E795" s="152"/>
      <c r="F795" s="152"/>
      <c r="G795" s="153"/>
      <c r="H795" s="154"/>
    </row>
    <row r="796" spans="1:8" x14ac:dyDescent="0.2">
      <c r="A796" s="152"/>
      <c r="B796" s="152"/>
      <c r="C796" s="152"/>
      <c r="D796" s="152"/>
      <c r="E796" s="152"/>
      <c r="F796" s="152"/>
      <c r="G796" s="153"/>
      <c r="H796" s="154"/>
    </row>
    <row r="797" spans="1:8" x14ac:dyDescent="0.2">
      <c r="A797" s="152"/>
      <c r="B797" s="152"/>
      <c r="C797" s="152"/>
      <c r="D797" s="152"/>
      <c r="E797" s="152"/>
      <c r="F797" s="152"/>
      <c r="G797" s="153"/>
      <c r="H797" s="154"/>
    </row>
    <row r="798" spans="1:8" x14ac:dyDescent="0.2">
      <c r="A798" s="152"/>
      <c r="B798" s="152"/>
      <c r="C798" s="152"/>
      <c r="D798" s="152"/>
      <c r="E798" s="152"/>
      <c r="F798" s="152"/>
      <c r="G798" s="153"/>
      <c r="H798" s="154"/>
    </row>
    <row r="799" spans="1:8" x14ac:dyDescent="0.2">
      <c r="A799" s="152"/>
      <c r="B799" s="152"/>
      <c r="C799" s="152"/>
      <c r="D799" s="152"/>
      <c r="E799" s="152"/>
      <c r="F799" s="152"/>
      <c r="G799" s="153"/>
      <c r="H799" s="154"/>
    </row>
    <row r="800" spans="1:8" x14ac:dyDescent="0.2">
      <c r="A800" s="152"/>
      <c r="B800" s="152"/>
      <c r="C800" s="152"/>
      <c r="D800" s="152"/>
      <c r="E800" s="152"/>
      <c r="F800" s="152"/>
      <c r="G800" s="153"/>
      <c r="H800" s="154"/>
    </row>
    <row r="801" spans="1:8" x14ac:dyDescent="0.2">
      <c r="A801" s="152"/>
      <c r="B801" s="152"/>
      <c r="C801" s="152"/>
      <c r="D801" s="152"/>
      <c r="E801" s="152"/>
      <c r="F801" s="152"/>
      <c r="G801" s="153"/>
      <c r="H801" s="154"/>
    </row>
    <row r="802" spans="1:8" x14ac:dyDescent="0.2">
      <c r="A802" s="152"/>
      <c r="B802" s="152"/>
      <c r="C802" s="152"/>
      <c r="D802" s="152"/>
      <c r="E802" s="152"/>
      <c r="F802" s="152"/>
      <c r="G802" s="153"/>
      <c r="H802" s="154"/>
    </row>
    <row r="803" spans="1:8" x14ac:dyDescent="0.2">
      <c r="A803" s="152"/>
      <c r="B803" s="152"/>
      <c r="C803" s="152"/>
      <c r="D803" s="152"/>
      <c r="E803" s="152"/>
      <c r="F803" s="152"/>
      <c r="G803" s="153"/>
      <c r="H803" s="154"/>
    </row>
    <row r="804" spans="1:8" x14ac:dyDescent="0.2">
      <c r="G804" s="153"/>
      <c r="H804" s="154"/>
    </row>
    <row r="805" spans="1:8" x14ac:dyDescent="0.2">
      <c r="G805" s="153"/>
      <c r="H805" s="154"/>
    </row>
    <row r="806" spans="1:8" x14ac:dyDescent="0.2">
      <c r="G806" s="153"/>
      <c r="H806" s="154"/>
    </row>
    <row r="807" spans="1:8" x14ac:dyDescent="0.2">
      <c r="G807" s="153"/>
      <c r="H807" s="154"/>
    </row>
    <row r="808" spans="1:8" x14ac:dyDescent="0.2">
      <c r="G808" s="153"/>
      <c r="H808" s="154"/>
    </row>
    <row r="809" spans="1:8" x14ac:dyDescent="0.2">
      <c r="G809" s="153"/>
      <c r="H809" s="154"/>
    </row>
    <row r="810" spans="1:8" x14ac:dyDescent="0.2">
      <c r="G810" s="153"/>
      <c r="H810" s="154"/>
    </row>
    <row r="811" spans="1:8" x14ac:dyDescent="0.2">
      <c r="G811" s="153"/>
      <c r="H811" s="154"/>
    </row>
    <row r="812" spans="1:8" x14ac:dyDescent="0.2">
      <c r="G812" s="153"/>
      <c r="H812" s="154"/>
    </row>
    <row r="813" spans="1:8" x14ac:dyDescent="0.2">
      <c r="G813" s="153"/>
      <c r="H813" s="154"/>
    </row>
    <row r="814" spans="1:8" x14ac:dyDescent="0.2">
      <c r="G814" s="153"/>
      <c r="H814" s="154"/>
    </row>
    <row r="815" spans="1:8" x14ac:dyDescent="0.2">
      <c r="G815" s="153"/>
      <c r="H815" s="154"/>
    </row>
    <row r="816" spans="1:8" x14ac:dyDescent="0.2">
      <c r="G816" s="153"/>
      <c r="H816" s="154"/>
    </row>
    <row r="817" spans="1:8" x14ac:dyDescent="0.2">
      <c r="G817" s="153"/>
      <c r="H817" s="154"/>
    </row>
    <row r="818" spans="1:8" x14ac:dyDescent="0.2">
      <c r="G818" s="153"/>
      <c r="H818" s="154"/>
    </row>
    <row r="819" spans="1:8" x14ac:dyDescent="0.2">
      <c r="G819" s="153"/>
      <c r="H819" s="154"/>
    </row>
    <row r="820" spans="1:8" x14ac:dyDescent="0.2">
      <c r="A820" s="152"/>
      <c r="B820" s="152"/>
      <c r="C820" s="152"/>
      <c r="D820" s="152"/>
      <c r="E820" s="152"/>
      <c r="F820" s="152"/>
      <c r="G820" s="153"/>
      <c r="H820" s="154"/>
    </row>
    <row r="821" spans="1:8" x14ac:dyDescent="0.2">
      <c r="A821" s="152"/>
      <c r="B821" s="152"/>
      <c r="C821" s="152"/>
      <c r="D821" s="152"/>
      <c r="E821" s="152"/>
      <c r="F821" s="152"/>
      <c r="G821" s="153"/>
      <c r="H821" s="154"/>
    </row>
    <row r="822" spans="1:8" x14ac:dyDescent="0.2">
      <c r="A822" s="152"/>
      <c r="B822" s="152"/>
      <c r="C822" s="152"/>
      <c r="D822" s="152"/>
      <c r="E822" s="152"/>
      <c r="F822" s="152"/>
      <c r="G822" s="153"/>
      <c r="H822" s="154"/>
    </row>
    <row r="823" spans="1:8" x14ac:dyDescent="0.2">
      <c r="A823" s="152"/>
      <c r="B823" s="152"/>
      <c r="C823" s="152"/>
      <c r="D823" s="152"/>
      <c r="E823" s="152"/>
      <c r="F823" s="152"/>
      <c r="G823" s="153"/>
      <c r="H823" s="154"/>
    </row>
    <row r="824" spans="1:8" x14ac:dyDescent="0.2">
      <c r="A824" s="152"/>
      <c r="B824" s="152"/>
      <c r="C824" s="152"/>
      <c r="D824" s="152"/>
      <c r="E824" s="152"/>
      <c r="F824" s="152"/>
      <c r="G824" s="153"/>
      <c r="H824" s="154"/>
    </row>
    <row r="825" spans="1:8" x14ac:dyDescent="0.2">
      <c r="A825" s="152"/>
      <c r="B825" s="152"/>
      <c r="C825" s="152"/>
      <c r="D825" s="152"/>
      <c r="E825" s="152"/>
      <c r="F825" s="152"/>
      <c r="G825" s="153"/>
      <c r="H825" s="154"/>
    </row>
    <row r="826" spans="1:8" x14ac:dyDescent="0.2">
      <c r="A826" s="152"/>
      <c r="B826" s="152"/>
      <c r="C826" s="152"/>
      <c r="D826" s="152"/>
      <c r="E826" s="152"/>
      <c r="F826" s="152"/>
      <c r="G826" s="153"/>
      <c r="H826" s="154"/>
    </row>
    <row r="827" spans="1:8" x14ac:dyDescent="0.2">
      <c r="A827" s="152"/>
      <c r="B827" s="152"/>
      <c r="C827" s="152"/>
      <c r="D827" s="152"/>
      <c r="E827" s="152"/>
      <c r="F827" s="152"/>
      <c r="G827" s="153"/>
      <c r="H827" s="154"/>
    </row>
    <row r="828" spans="1:8" x14ac:dyDescent="0.2">
      <c r="A828" s="152"/>
      <c r="B828" s="152"/>
      <c r="C828" s="152"/>
      <c r="D828" s="152"/>
      <c r="E828" s="152"/>
      <c r="F828" s="152"/>
      <c r="G828" s="153"/>
      <c r="H828" s="154"/>
    </row>
    <row r="829" spans="1:8" x14ac:dyDescent="0.2">
      <c r="A829" s="152"/>
      <c r="B829" s="152"/>
      <c r="C829" s="152"/>
      <c r="D829" s="152"/>
      <c r="E829" s="152"/>
      <c r="F829" s="152"/>
      <c r="G829" s="153"/>
      <c r="H829" s="154"/>
    </row>
    <row r="830" spans="1:8" x14ac:dyDescent="0.2">
      <c r="A830" s="152"/>
      <c r="B830" s="152"/>
      <c r="C830" s="152"/>
      <c r="D830" s="152"/>
      <c r="E830" s="152"/>
      <c r="F830" s="152"/>
      <c r="G830" s="152"/>
      <c r="H830" s="152"/>
    </row>
    <row r="831" spans="1:8" x14ac:dyDescent="0.2">
      <c r="A831" s="152"/>
      <c r="B831" s="152"/>
      <c r="C831" s="152"/>
      <c r="D831" s="152"/>
      <c r="E831" s="152"/>
      <c r="F831" s="152"/>
      <c r="G831" s="153"/>
      <c r="H831" s="154"/>
    </row>
    <row r="832" spans="1:8" x14ac:dyDescent="0.2">
      <c r="A832" s="152"/>
      <c r="B832" s="152"/>
      <c r="C832" s="152"/>
      <c r="D832" s="152"/>
      <c r="E832" s="152"/>
      <c r="F832" s="152"/>
      <c r="G832" s="153"/>
      <c r="H832" s="154"/>
    </row>
    <row r="833" spans="1:8" x14ac:dyDescent="0.2">
      <c r="A833" s="152"/>
      <c r="B833" s="152"/>
      <c r="C833" s="152"/>
      <c r="D833" s="152"/>
      <c r="E833" s="152"/>
      <c r="F833" s="152"/>
      <c r="G833" s="153"/>
      <c r="H833" s="154"/>
    </row>
    <row r="834" spans="1:8" x14ac:dyDescent="0.2">
      <c r="A834" s="152"/>
      <c r="B834" s="152"/>
      <c r="C834" s="152"/>
      <c r="D834" s="152"/>
      <c r="E834" s="152"/>
      <c r="F834" s="152"/>
      <c r="G834" s="153"/>
      <c r="H834" s="154"/>
    </row>
    <row r="835" spans="1:8" x14ac:dyDescent="0.2">
      <c r="A835" s="152"/>
      <c r="B835" s="152"/>
      <c r="C835" s="152"/>
      <c r="D835" s="152"/>
      <c r="E835" s="152"/>
      <c r="F835" s="152"/>
      <c r="G835" s="153"/>
      <c r="H835" s="154"/>
    </row>
    <row r="836" spans="1:8" x14ac:dyDescent="0.2">
      <c r="G836" s="153"/>
      <c r="H836" s="154"/>
    </row>
    <row r="837" spans="1:8" x14ac:dyDescent="0.2">
      <c r="G837" s="153"/>
      <c r="H837" s="154"/>
    </row>
    <row r="838" spans="1:8" x14ac:dyDescent="0.2">
      <c r="G838" s="153"/>
      <c r="H838" s="154"/>
    </row>
    <row r="839" spans="1:8" x14ac:dyDescent="0.2">
      <c r="G839" s="153"/>
      <c r="H839" s="154"/>
    </row>
    <row r="840" spans="1:8" x14ac:dyDescent="0.2">
      <c r="G840" s="153"/>
      <c r="H840" s="154"/>
    </row>
    <row r="841" spans="1:8" x14ac:dyDescent="0.2">
      <c r="G841" s="153"/>
      <c r="H841" s="154"/>
    </row>
    <row r="842" spans="1:8" x14ac:dyDescent="0.2">
      <c r="G842" s="153"/>
      <c r="H842" s="154"/>
    </row>
    <row r="843" spans="1:8" x14ac:dyDescent="0.2">
      <c r="G843" s="153"/>
      <c r="H843" s="154"/>
    </row>
    <row r="844" spans="1:8" x14ac:dyDescent="0.2">
      <c r="G844" s="153"/>
      <c r="H844" s="154"/>
    </row>
    <row r="845" spans="1:8" x14ac:dyDescent="0.2">
      <c r="G845" s="153"/>
      <c r="H845" s="154"/>
    </row>
    <row r="846" spans="1:8" x14ac:dyDescent="0.2">
      <c r="G846" s="153"/>
      <c r="H846" s="154"/>
    </row>
    <row r="847" spans="1:8" x14ac:dyDescent="0.2">
      <c r="G847" s="153"/>
      <c r="H847" s="154"/>
    </row>
    <row r="848" spans="1:8" x14ac:dyDescent="0.2">
      <c r="G848" s="153"/>
      <c r="H848" s="154"/>
    </row>
    <row r="849" spans="7:8" x14ac:dyDescent="0.2">
      <c r="G849" s="153"/>
      <c r="H849" s="154"/>
    </row>
    <row r="850" spans="7:8" x14ac:dyDescent="0.2">
      <c r="G850" s="153"/>
      <c r="H850" s="154"/>
    </row>
    <row r="851" spans="7:8" x14ac:dyDescent="0.2">
      <c r="G851" s="153"/>
      <c r="H851" s="154"/>
    </row>
    <row r="852" spans="7:8" x14ac:dyDescent="0.2">
      <c r="G852" s="153"/>
      <c r="H852" s="154"/>
    </row>
    <row r="853" spans="7:8" x14ac:dyDescent="0.2">
      <c r="G853" s="153"/>
      <c r="H853" s="154"/>
    </row>
    <row r="854" spans="7:8" x14ac:dyDescent="0.2">
      <c r="G854" s="153"/>
      <c r="H854" s="154"/>
    </row>
    <row r="855" spans="7:8" x14ac:dyDescent="0.2">
      <c r="G855" s="153"/>
      <c r="H855" s="154"/>
    </row>
    <row r="856" spans="7:8" x14ac:dyDescent="0.2">
      <c r="G856" s="153"/>
      <c r="H856" s="154"/>
    </row>
    <row r="857" spans="7:8" x14ac:dyDescent="0.2">
      <c r="G857" s="153"/>
      <c r="H857" s="154"/>
    </row>
    <row r="858" spans="7:8" x14ac:dyDescent="0.2">
      <c r="G858" s="153"/>
      <c r="H858" s="154"/>
    </row>
    <row r="859" spans="7:8" x14ac:dyDescent="0.2">
      <c r="G859" s="153"/>
      <c r="H859" s="154"/>
    </row>
    <row r="860" spans="7:8" x14ac:dyDescent="0.2">
      <c r="G860" s="153"/>
      <c r="H860" s="154"/>
    </row>
    <row r="861" spans="7:8" x14ac:dyDescent="0.2">
      <c r="G861" s="153"/>
      <c r="H861" s="154"/>
    </row>
    <row r="862" spans="7:8" x14ac:dyDescent="0.2">
      <c r="G862" s="153"/>
      <c r="H862" s="154"/>
    </row>
    <row r="863" spans="7:8" x14ac:dyDescent="0.2">
      <c r="G863" s="153"/>
      <c r="H863" s="154"/>
    </row>
    <row r="864" spans="7:8" x14ac:dyDescent="0.2">
      <c r="G864" s="153"/>
      <c r="H864" s="154"/>
    </row>
    <row r="865" spans="7:8" x14ac:dyDescent="0.2">
      <c r="G865" s="153"/>
      <c r="H865" s="154"/>
    </row>
    <row r="866" spans="7:8" x14ac:dyDescent="0.2">
      <c r="G866" s="153"/>
      <c r="H866" s="154"/>
    </row>
    <row r="867" spans="7:8" x14ac:dyDescent="0.2">
      <c r="G867" s="153"/>
      <c r="H867" s="154"/>
    </row>
    <row r="868" spans="7:8" x14ac:dyDescent="0.2">
      <c r="G868" s="153"/>
      <c r="H868" s="154"/>
    </row>
    <row r="869" spans="7:8" x14ac:dyDescent="0.2">
      <c r="G869" s="153"/>
      <c r="H869" s="154"/>
    </row>
    <row r="870" spans="7:8" x14ac:dyDescent="0.2">
      <c r="G870" s="153"/>
      <c r="H870" s="154"/>
    </row>
    <row r="871" spans="7:8" x14ac:dyDescent="0.2">
      <c r="G871" s="153"/>
      <c r="H871" s="154"/>
    </row>
    <row r="872" spans="7:8" x14ac:dyDescent="0.2">
      <c r="G872" s="153"/>
      <c r="H872" s="154"/>
    </row>
    <row r="873" spans="7:8" x14ac:dyDescent="0.2">
      <c r="G873" s="153"/>
      <c r="H873" s="154"/>
    </row>
    <row r="874" spans="7:8" x14ac:dyDescent="0.2">
      <c r="G874" s="153"/>
      <c r="H874" s="154"/>
    </row>
    <row r="875" spans="7:8" x14ac:dyDescent="0.2">
      <c r="G875" s="153"/>
      <c r="H875" s="154"/>
    </row>
    <row r="876" spans="7:8" x14ac:dyDescent="0.2">
      <c r="G876" s="153"/>
      <c r="H876" s="154"/>
    </row>
    <row r="877" spans="7:8" x14ac:dyDescent="0.2">
      <c r="G877" s="153"/>
      <c r="H877" s="154"/>
    </row>
    <row r="878" spans="7:8" x14ac:dyDescent="0.2">
      <c r="G878" s="153"/>
      <c r="H878" s="154"/>
    </row>
    <row r="879" spans="7:8" x14ac:dyDescent="0.2">
      <c r="G879" s="153"/>
      <c r="H879" s="154"/>
    </row>
    <row r="880" spans="7:8" x14ac:dyDescent="0.2">
      <c r="G880" s="153"/>
      <c r="H880" s="154"/>
    </row>
    <row r="881" spans="1:8" x14ac:dyDescent="0.2">
      <c r="G881" s="153"/>
      <c r="H881" s="154"/>
    </row>
    <row r="882" spans="1:8" x14ac:dyDescent="0.2">
      <c r="G882" s="153"/>
      <c r="H882" s="154"/>
    </row>
    <row r="883" spans="1:8" x14ac:dyDescent="0.2">
      <c r="G883" s="153"/>
      <c r="H883" s="154"/>
    </row>
    <row r="884" spans="1:8" x14ac:dyDescent="0.2">
      <c r="A884" s="152"/>
      <c r="B884" s="152"/>
      <c r="C884" s="152"/>
      <c r="D884" s="152"/>
      <c r="E884" s="152"/>
      <c r="F884" s="152"/>
      <c r="G884" s="152"/>
      <c r="H884" s="152"/>
    </row>
    <row r="885" spans="1:8" x14ac:dyDescent="0.2">
      <c r="A885" s="152"/>
      <c r="B885" s="152"/>
      <c r="C885" s="152"/>
      <c r="D885" s="152"/>
      <c r="E885" s="152"/>
      <c r="F885" s="152"/>
      <c r="G885" s="153"/>
      <c r="H885" s="154"/>
    </row>
    <row r="886" spans="1:8" x14ac:dyDescent="0.2">
      <c r="A886" s="152"/>
      <c r="B886" s="152"/>
      <c r="C886" s="152"/>
      <c r="D886" s="152"/>
      <c r="E886" s="152"/>
      <c r="F886" s="152"/>
      <c r="G886" s="153"/>
      <c r="H886" s="154"/>
    </row>
    <row r="887" spans="1:8" x14ac:dyDescent="0.2">
      <c r="A887" s="152"/>
      <c r="B887" s="152"/>
      <c r="C887" s="152"/>
      <c r="D887" s="152"/>
      <c r="E887" s="152"/>
      <c r="F887" s="152"/>
      <c r="G887" s="153"/>
      <c r="H887" s="154"/>
    </row>
    <row r="888" spans="1:8" x14ac:dyDescent="0.2">
      <c r="A888" s="152"/>
      <c r="B888" s="152"/>
      <c r="C888" s="152"/>
      <c r="D888" s="152"/>
      <c r="E888" s="152"/>
      <c r="F888" s="152"/>
      <c r="G888" s="153"/>
      <c r="H888" s="154"/>
    </row>
    <row r="889" spans="1:8" x14ac:dyDescent="0.2">
      <c r="A889" s="152"/>
      <c r="B889" s="152"/>
      <c r="C889" s="152"/>
      <c r="D889" s="152"/>
      <c r="E889" s="152"/>
      <c r="F889" s="152"/>
      <c r="G889" s="153"/>
      <c r="H889" s="154"/>
    </row>
    <row r="890" spans="1:8" x14ac:dyDescent="0.2">
      <c r="A890" s="152"/>
      <c r="B890" s="152"/>
      <c r="C890" s="152"/>
      <c r="D890" s="152"/>
      <c r="E890" s="152"/>
      <c r="F890" s="152"/>
      <c r="G890" s="153"/>
      <c r="H890" s="154"/>
    </row>
    <row r="891" spans="1:8" x14ac:dyDescent="0.2">
      <c r="A891" s="152"/>
      <c r="B891" s="152"/>
      <c r="C891" s="152"/>
      <c r="D891" s="152"/>
      <c r="E891" s="152"/>
      <c r="F891" s="152"/>
      <c r="G891" s="153"/>
      <c r="H891" s="154"/>
    </row>
    <row r="892" spans="1:8" x14ac:dyDescent="0.2">
      <c r="A892" s="152"/>
      <c r="B892" s="152"/>
      <c r="C892" s="152"/>
      <c r="D892" s="152"/>
      <c r="E892" s="152"/>
      <c r="F892" s="152"/>
      <c r="G892" s="153"/>
      <c r="H892" s="154"/>
    </row>
    <row r="893" spans="1:8" x14ac:dyDescent="0.2">
      <c r="A893" s="152"/>
      <c r="B893" s="152"/>
      <c r="C893" s="152"/>
      <c r="D893" s="152"/>
      <c r="E893" s="152"/>
      <c r="F893" s="152"/>
      <c r="G893" s="153"/>
      <c r="H893" s="154"/>
    </row>
    <row r="894" spans="1:8" x14ac:dyDescent="0.2">
      <c r="A894" s="152"/>
      <c r="B894" s="152"/>
      <c r="C894" s="152"/>
      <c r="D894" s="152"/>
      <c r="E894" s="152"/>
      <c r="F894" s="152"/>
      <c r="G894" s="153"/>
      <c r="H894" s="154"/>
    </row>
    <row r="895" spans="1:8" x14ac:dyDescent="0.2">
      <c r="A895" s="152"/>
      <c r="B895" s="152"/>
      <c r="C895" s="152"/>
      <c r="D895" s="152"/>
      <c r="E895" s="152"/>
      <c r="F895" s="152"/>
      <c r="G895" s="153"/>
      <c r="H895" s="154"/>
    </row>
    <row r="896" spans="1:8" x14ac:dyDescent="0.2">
      <c r="A896" s="152"/>
      <c r="B896" s="152"/>
      <c r="C896" s="152"/>
      <c r="D896" s="152"/>
      <c r="E896" s="152"/>
      <c r="F896" s="152"/>
      <c r="G896" s="153"/>
      <c r="H896" s="154"/>
    </row>
    <row r="897" spans="1:8" x14ac:dyDescent="0.2">
      <c r="A897" s="152"/>
      <c r="B897" s="152"/>
      <c r="C897" s="152"/>
      <c r="D897" s="152"/>
      <c r="E897" s="152"/>
      <c r="F897" s="152"/>
      <c r="G897" s="153"/>
      <c r="H897" s="154"/>
    </row>
    <row r="898" spans="1:8" x14ac:dyDescent="0.2">
      <c r="A898" s="152"/>
      <c r="B898" s="152"/>
      <c r="C898" s="152"/>
      <c r="D898" s="152"/>
      <c r="E898" s="152"/>
      <c r="F898" s="152"/>
      <c r="G898" s="153"/>
      <c r="H898" s="154"/>
    </row>
    <row r="899" spans="1:8" x14ac:dyDescent="0.2">
      <c r="A899" s="152"/>
      <c r="B899" s="152"/>
      <c r="C899" s="152"/>
      <c r="D899" s="152"/>
      <c r="E899" s="152"/>
      <c r="F899" s="152"/>
      <c r="G899" s="153"/>
      <c r="H899" s="154"/>
    </row>
    <row r="900" spans="1:8" x14ac:dyDescent="0.2">
      <c r="G900" s="153"/>
      <c r="H900" s="154"/>
    </row>
    <row r="901" spans="1:8" x14ac:dyDescent="0.2">
      <c r="G901" s="153"/>
      <c r="H901" s="154"/>
    </row>
    <row r="902" spans="1:8" x14ac:dyDescent="0.2">
      <c r="G902" s="153"/>
      <c r="H902" s="154"/>
    </row>
    <row r="903" spans="1:8" x14ac:dyDescent="0.2">
      <c r="G903" s="153"/>
      <c r="H903" s="154"/>
    </row>
    <row r="904" spans="1:8" x14ac:dyDescent="0.2">
      <c r="G904" s="153"/>
      <c r="H904" s="154"/>
    </row>
    <row r="905" spans="1:8" x14ac:dyDescent="0.2">
      <c r="G905" s="153"/>
      <c r="H905" s="154"/>
    </row>
    <row r="906" spans="1:8" x14ac:dyDescent="0.2">
      <c r="G906" s="153"/>
      <c r="H906" s="154"/>
    </row>
    <row r="907" spans="1:8" x14ac:dyDescent="0.2">
      <c r="G907" s="153"/>
      <c r="H907" s="154"/>
    </row>
    <row r="908" spans="1:8" x14ac:dyDescent="0.2">
      <c r="G908" s="153"/>
      <c r="H908" s="154"/>
    </row>
    <row r="909" spans="1:8" x14ac:dyDescent="0.2">
      <c r="G909" s="153"/>
      <c r="H909" s="154"/>
    </row>
    <row r="910" spans="1:8" x14ac:dyDescent="0.2">
      <c r="G910" s="153"/>
      <c r="H910" s="154"/>
    </row>
    <row r="911" spans="1:8" x14ac:dyDescent="0.2">
      <c r="G911" s="153"/>
      <c r="H911" s="154"/>
    </row>
    <row r="912" spans="1:8" x14ac:dyDescent="0.2">
      <c r="G912" s="153"/>
      <c r="H912" s="154"/>
    </row>
    <row r="913" spans="7:8" x14ac:dyDescent="0.2">
      <c r="G913" s="153"/>
      <c r="H913" s="154"/>
    </row>
    <row r="914" spans="7:8" x14ac:dyDescent="0.2">
      <c r="G914" s="153"/>
      <c r="H914" s="154"/>
    </row>
    <row r="915" spans="7:8" x14ac:dyDescent="0.2">
      <c r="G915" s="153"/>
      <c r="H915" s="154"/>
    </row>
    <row r="916" spans="7:8" x14ac:dyDescent="0.2">
      <c r="G916" s="153"/>
      <c r="H916" s="154"/>
    </row>
    <row r="917" spans="7:8" x14ac:dyDescent="0.2">
      <c r="G917" s="153"/>
      <c r="H917" s="154"/>
    </row>
    <row r="918" spans="7:8" x14ac:dyDescent="0.2">
      <c r="G918" s="153"/>
      <c r="H918" s="154"/>
    </row>
    <row r="919" spans="7:8" x14ac:dyDescent="0.2">
      <c r="G919" s="153"/>
      <c r="H919" s="154"/>
    </row>
    <row r="920" spans="7:8" x14ac:dyDescent="0.2">
      <c r="G920" s="153"/>
      <c r="H920" s="154"/>
    </row>
    <row r="921" spans="7:8" x14ac:dyDescent="0.2">
      <c r="G921" s="153"/>
      <c r="H921" s="154"/>
    </row>
    <row r="922" spans="7:8" x14ac:dyDescent="0.2">
      <c r="G922" s="153"/>
      <c r="H922" s="154"/>
    </row>
    <row r="923" spans="7:8" x14ac:dyDescent="0.2">
      <c r="G923" s="153"/>
      <c r="H923" s="154"/>
    </row>
    <row r="924" spans="7:8" x14ac:dyDescent="0.2">
      <c r="G924" s="153"/>
      <c r="H924" s="154"/>
    </row>
    <row r="925" spans="7:8" x14ac:dyDescent="0.2">
      <c r="G925" s="153"/>
      <c r="H925" s="154"/>
    </row>
    <row r="926" spans="7:8" x14ac:dyDescent="0.2">
      <c r="G926" s="153"/>
      <c r="H926" s="154"/>
    </row>
    <row r="927" spans="7:8" x14ac:dyDescent="0.2">
      <c r="G927" s="153"/>
      <c r="H927" s="154"/>
    </row>
    <row r="928" spans="7:8" x14ac:dyDescent="0.2">
      <c r="G928" s="153"/>
      <c r="H928" s="154"/>
    </row>
    <row r="929" spans="1:8" x14ac:dyDescent="0.2">
      <c r="G929" s="153"/>
      <c r="H929" s="154"/>
    </row>
    <row r="930" spans="1:8" x14ac:dyDescent="0.2">
      <c r="G930" s="153"/>
      <c r="H930" s="154"/>
    </row>
    <row r="931" spans="1:8" x14ac:dyDescent="0.2">
      <c r="G931" s="153"/>
      <c r="H931" s="154"/>
    </row>
    <row r="932" spans="1:8" x14ac:dyDescent="0.2">
      <c r="A932" s="152"/>
      <c r="B932" s="152"/>
      <c r="C932" s="152"/>
      <c r="D932" s="152"/>
      <c r="E932" s="152"/>
      <c r="F932" s="152"/>
      <c r="G932" s="153"/>
      <c r="H932" s="154"/>
    </row>
    <row r="933" spans="1:8" x14ac:dyDescent="0.2">
      <c r="A933" s="152"/>
      <c r="B933" s="152"/>
      <c r="C933" s="152"/>
      <c r="D933" s="152"/>
      <c r="E933" s="152"/>
      <c r="F933" s="152"/>
      <c r="G933" s="153"/>
      <c r="H933" s="154"/>
    </row>
    <row r="934" spans="1:8" x14ac:dyDescent="0.2">
      <c r="A934" s="152"/>
      <c r="B934" s="152"/>
      <c r="C934" s="152"/>
      <c r="D934" s="152"/>
      <c r="E934" s="152"/>
      <c r="F934" s="152"/>
      <c r="G934" s="153"/>
      <c r="H934" s="154"/>
    </row>
    <row r="935" spans="1:8" x14ac:dyDescent="0.2">
      <c r="A935" s="152"/>
      <c r="B935" s="152"/>
      <c r="C935" s="152"/>
      <c r="D935" s="152"/>
      <c r="E935" s="152"/>
      <c r="F935" s="152"/>
      <c r="G935" s="153"/>
      <c r="H935" s="154"/>
    </row>
    <row r="936" spans="1:8" x14ac:dyDescent="0.2">
      <c r="A936" s="152"/>
      <c r="B936" s="152"/>
      <c r="C936" s="152"/>
      <c r="D936" s="152"/>
      <c r="E936" s="152"/>
      <c r="F936" s="152"/>
      <c r="G936" s="153"/>
      <c r="H936" s="154"/>
    </row>
    <row r="937" spans="1:8" x14ac:dyDescent="0.2">
      <c r="A937" s="152"/>
      <c r="B937" s="152"/>
      <c r="C937" s="152"/>
      <c r="D937" s="152"/>
      <c r="E937" s="152"/>
      <c r="F937" s="152"/>
      <c r="G937" s="153"/>
      <c r="H937" s="154"/>
    </row>
    <row r="938" spans="1:8" x14ac:dyDescent="0.2">
      <c r="A938" s="152"/>
      <c r="B938" s="152"/>
      <c r="C938" s="152"/>
      <c r="D938" s="152"/>
      <c r="E938" s="152"/>
      <c r="F938" s="152"/>
      <c r="G938" s="153"/>
      <c r="H938" s="154"/>
    </row>
    <row r="939" spans="1:8" x14ac:dyDescent="0.2">
      <c r="A939" s="152"/>
      <c r="B939" s="152"/>
      <c r="C939" s="152"/>
      <c r="D939" s="152"/>
      <c r="E939" s="152"/>
      <c r="F939" s="152"/>
      <c r="G939" s="153"/>
      <c r="H939" s="154"/>
    </row>
    <row r="940" spans="1:8" x14ac:dyDescent="0.2">
      <c r="A940" s="152"/>
      <c r="B940" s="152"/>
      <c r="C940" s="152"/>
      <c r="D940" s="152"/>
      <c r="E940" s="152"/>
      <c r="F940" s="152"/>
      <c r="G940" s="153"/>
      <c r="H940" s="154"/>
    </row>
    <row r="941" spans="1:8" x14ac:dyDescent="0.2">
      <c r="A941" s="152"/>
      <c r="B941" s="152"/>
      <c r="C941" s="152"/>
      <c r="D941" s="152"/>
      <c r="E941" s="152"/>
      <c r="F941" s="152"/>
      <c r="G941" s="152"/>
      <c r="H941" s="152"/>
    </row>
    <row r="942" spans="1:8" x14ac:dyDescent="0.2">
      <c r="A942" s="152"/>
      <c r="B942" s="152"/>
      <c r="C942" s="152"/>
      <c r="D942" s="152"/>
      <c r="E942" s="152"/>
      <c r="F942" s="152"/>
      <c r="G942" s="153"/>
      <c r="H942" s="154"/>
    </row>
    <row r="943" spans="1:8" x14ac:dyDescent="0.2">
      <c r="A943" s="152"/>
      <c r="B943" s="152"/>
      <c r="C943" s="152"/>
      <c r="D943" s="152"/>
      <c r="E943" s="152"/>
      <c r="F943" s="152"/>
      <c r="G943" s="153"/>
      <c r="H943" s="154"/>
    </row>
    <row r="944" spans="1:8" x14ac:dyDescent="0.2">
      <c r="A944" s="152"/>
      <c r="B944" s="152"/>
      <c r="C944" s="152"/>
      <c r="D944" s="152"/>
      <c r="E944" s="152"/>
      <c r="F944" s="152"/>
      <c r="G944" s="153"/>
      <c r="H944" s="154"/>
    </row>
    <row r="945" spans="1:8" x14ac:dyDescent="0.2">
      <c r="A945" s="152"/>
      <c r="B945" s="152"/>
      <c r="C945" s="152"/>
      <c r="D945" s="152"/>
      <c r="E945" s="152"/>
      <c r="F945" s="152"/>
      <c r="G945" s="153"/>
      <c r="H945" s="154"/>
    </row>
    <row r="946" spans="1:8" x14ac:dyDescent="0.2">
      <c r="A946" s="152"/>
      <c r="B946" s="152"/>
      <c r="C946" s="152"/>
      <c r="D946" s="152"/>
      <c r="E946" s="152"/>
      <c r="F946" s="152"/>
      <c r="G946" s="153"/>
      <c r="H946" s="154"/>
    </row>
    <row r="947" spans="1:8" x14ac:dyDescent="0.2">
      <c r="A947" s="152"/>
      <c r="B947" s="152"/>
      <c r="C947" s="152"/>
      <c r="D947" s="152"/>
      <c r="E947" s="152"/>
      <c r="F947" s="152"/>
      <c r="G947" s="153"/>
      <c r="H947" s="154"/>
    </row>
    <row r="948" spans="1:8" x14ac:dyDescent="0.2">
      <c r="G948" s="153"/>
      <c r="H948" s="154"/>
    </row>
    <row r="949" spans="1:8" x14ac:dyDescent="0.2">
      <c r="G949" s="153"/>
      <c r="H949" s="154"/>
    </row>
    <row r="950" spans="1:8" x14ac:dyDescent="0.2">
      <c r="G950" s="153"/>
      <c r="H950" s="154"/>
    </row>
    <row r="951" spans="1:8" x14ac:dyDescent="0.2">
      <c r="G951" s="153"/>
      <c r="H951" s="154"/>
    </row>
    <row r="952" spans="1:8" x14ac:dyDescent="0.2">
      <c r="G952" s="153"/>
      <c r="H952" s="154"/>
    </row>
    <row r="953" spans="1:8" x14ac:dyDescent="0.2">
      <c r="G953" s="153"/>
      <c r="H953" s="154"/>
    </row>
    <row r="954" spans="1:8" x14ac:dyDescent="0.2">
      <c r="G954" s="153"/>
      <c r="H954" s="154"/>
    </row>
    <row r="955" spans="1:8" x14ac:dyDescent="0.2">
      <c r="G955" s="153"/>
      <c r="H955" s="154"/>
    </row>
    <row r="956" spans="1:8" x14ac:dyDescent="0.2">
      <c r="G956" s="153"/>
      <c r="H956" s="154"/>
    </row>
    <row r="957" spans="1:8" x14ac:dyDescent="0.2">
      <c r="G957" s="153"/>
      <c r="H957" s="154"/>
    </row>
    <row r="958" spans="1:8" x14ac:dyDescent="0.2">
      <c r="G958" s="153"/>
      <c r="H958" s="154"/>
    </row>
    <row r="959" spans="1:8" x14ac:dyDescent="0.2">
      <c r="G959" s="153"/>
      <c r="H959" s="154"/>
    </row>
    <row r="960" spans="1:8" x14ac:dyDescent="0.2">
      <c r="G960" s="153"/>
      <c r="H960" s="154"/>
    </row>
    <row r="961" spans="7:8" x14ac:dyDescent="0.2">
      <c r="G961" s="153"/>
      <c r="H961" s="154"/>
    </row>
    <row r="962" spans="7:8" x14ac:dyDescent="0.2">
      <c r="G962" s="153"/>
      <c r="H962" s="154"/>
    </row>
    <row r="963" spans="7:8" x14ac:dyDescent="0.2">
      <c r="G963" s="153"/>
      <c r="H963" s="154"/>
    </row>
    <row r="964" spans="7:8" x14ac:dyDescent="0.2">
      <c r="G964" s="153"/>
      <c r="H964" s="154"/>
    </row>
    <row r="965" spans="7:8" x14ac:dyDescent="0.2">
      <c r="G965" s="153"/>
      <c r="H965" s="154"/>
    </row>
    <row r="966" spans="7:8" x14ac:dyDescent="0.2">
      <c r="G966" s="153"/>
      <c r="H966" s="154"/>
    </row>
    <row r="967" spans="7:8" x14ac:dyDescent="0.2">
      <c r="G967" s="153"/>
      <c r="H967" s="154"/>
    </row>
    <row r="968" spans="7:8" x14ac:dyDescent="0.2">
      <c r="G968" s="153"/>
      <c r="H968" s="154"/>
    </row>
    <row r="969" spans="7:8" x14ac:dyDescent="0.2">
      <c r="G969" s="153"/>
      <c r="H969" s="154"/>
    </row>
    <row r="970" spans="7:8" x14ac:dyDescent="0.2">
      <c r="G970" s="153"/>
      <c r="H970" s="154"/>
    </row>
    <row r="971" spans="7:8" x14ac:dyDescent="0.2">
      <c r="G971" s="153"/>
      <c r="H971" s="154"/>
    </row>
    <row r="972" spans="7:8" x14ac:dyDescent="0.2">
      <c r="G972" s="153"/>
      <c r="H972" s="154"/>
    </row>
    <row r="973" spans="7:8" x14ac:dyDescent="0.2">
      <c r="G973" s="153"/>
      <c r="H973" s="154"/>
    </row>
    <row r="974" spans="7:8" x14ac:dyDescent="0.2">
      <c r="G974" s="153"/>
      <c r="H974" s="154"/>
    </row>
    <row r="975" spans="7:8" x14ac:dyDescent="0.2">
      <c r="G975" s="153"/>
      <c r="H975" s="154"/>
    </row>
    <row r="976" spans="7:8" x14ac:dyDescent="0.2">
      <c r="G976" s="153"/>
      <c r="H976" s="154"/>
    </row>
    <row r="977" spans="1:8" x14ac:dyDescent="0.2">
      <c r="G977" s="153"/>
      <c r="H977" s="154"/>
    </row>
    <row r="978" spans="1:8" x14ac:dyDescent="0.2">
      <c r="G978" s="153"/>
      <c r="H978" s="154"/>
    </row>
    <row r="979" spans="1:8" x14ac:dyDescent="0.2">
      <c r="G979" s="153"/>
      <c r="H979" s="154"/>
    </row>
    <row r="980" spans="1:8" x14ac:dyDescent="0.2">
      <c r="A980" s="152"/>
      <c r="B980" s="152"/>
      <c r="C980" s="152"/>
      <c r="D980" s="152"/>
      <c r="E980" s="152"/>
      <c r="F980" s="152"/>
      <c r="G980" s="153"/>
      <c r="H980" s="154"/>
    </row>
    <row r="981" spans="1:8" x14ac:dyDescent="0.2">
      <c r="A981" s="152"/>
      <c r="B981" s="152"/>
      <c r="C981" s="152"/>
      <c r="D981" s="152"/>
      <c r="E981" s="152"/>
      <c r="F981" s="152"/>
      <c r="G981" s="153"/>
      <c r="H981" s="154"/>
    </row>
    <row r="982" spans="1:8" x14ac:dyDescent="0.2">
      <c r="A982" s="152"/>
      <c r="B982" s="152"/>
      <c r="C982" s="152"/>
      <c r="D982" s="152"/>
      <c r="E982" s="152"/>
      <c r="F982" s="152"/>
      <c r="G982" s="153"/>
      <c r="H982" s="154"/>
    </row>
    <row r="983" spans="1:8" x14ac:dyDescent="0.2">
      <c r="A983" s="152"/>
      <c r="B983" s="152"/>
      <c r="C983" s="152"/>
      <c r="D983" s="152"/>
      <c r="E983" s="152"/>
      <c r="F983" s="152"/>
      <c r="G983" s="153"/>
      <c r="H983" s="154"/>
    </row>
    <row r="984" spans="1:8" x14ac:dyDescent="0.2">
      <c r="A984" s="152"/>
      <c r="B984" s="152"/>
      <c r="C984" s="152"/>
      <c r="D984" s="152"/>
      <c r="E984" s="152"/>
      <c r="F984" s="152"/>
      <c r="G984" s="153"/>
      <c r="H984" s="154"/>
    </row>
    <row r="985" spans="1:8" x14ac:dyDescent="0.2">
      <c r="A985" s="152"/>
      <c r="B985" s="152"/>
      <c r="C985" s="152"/>
      <c r="D985" s="152"/>
      <c r="E985" s="152"/>
      <c r="F985" s="152"/>
      <c r="G985" s="153"/>
      <c r="H985" s="154"/>
    </row>
    <row r="986" spans="1:8" x14ac:dyDescent="0.2">
      <c r="A986" s="152"/>
      <c r="B986" s="152"/>
      <c r="C986" s="152"/>
      <c r="D986" s="152"/>
      <c r="E986" s="152"/>
      <c r="F986" s="152"/>
      <c r="G986" s="153"/>
      <c r="H986" s="154"/>
    </row>
    <row r="987" spans="1:8" x14ac:dyDescent="0.2">
      <c r="A987" s="152"/>
      <c r="B987" s="152"/>
      <c r="C987" s="152"/>
      <c r="D987" s="152"/>
      <c r="E987" s="152"/>
      <c r="F987" s="152"/>
      <c r="G987" s="153"/>
      <c r="H987" s="154"/>
    </row>
    <row r="988" spans="1:8" x14ac:dyDescent="0.2">
      <c r="A988" s="152"/>
      <c r="B988" s="152"/>
      <c r="C988" s="152"/>
      <c r="D988" s="152"/>
      <c r="E988" s="152"/>
      <c r="F988" s="152"/>
      <c r="G988" s="152"/>
      <c r="H988" s="152"/>
    </row>
    <row r="989" spans="1:8" x14ac:dyDescent="0.2">
      <c r="A989" s="152"/>
      <c r="B989" s="152"/>
      <c r="C989" s="152"/>
      <c r="D989" s="152"/>
      <c r="E989" s="152"/>
      <c r="F989" s="152"/>
      <c r="G989" s="153"/>
      <c r="H989" s="154"/>
    </row>
    <row r="990" spans="1:8" x14ac:dyDescent="0.2">
      <c r="A990" s="152"/>
      <c r="B990" s="152"/>
      <c r="C990" s="152"/>
      <c r="D990" s="152"/>
      <c r="E990" s="152"/>
      <c r="F990" s="152"/>
      <c r="G990" s="153"/>
      <c r="H990" s="154"/>
    </row>
    <row r="991" spans="1:8" x14ac:dyDescent="0.2">
      <c r="A991" s="152"/>
      <c r="B991" s="152"/>
      <c r="C991" s="152"/>
      <c r="D991" s="152"/>
      <c r="E991" s="152"/>
      <c r="F991" s="152"/>
      <c r="G991" s="153"/>
      <c r="H991" s="154"/>
    </row>
    <row r="992" spans="1:8" x14ac:dyDescent="0.2">
      <c r="A992" s="152"/>
      <c r="B992" s="152"/>
      <c r="C992" s="152"/>
      <c r="D992" s="152"/>
      <c r="E992" s="152"/>
      <c r="F992" s="152"/>
      <c r="G992" s="153"/>
      <c r="H992" s="154"/>
    </row>
    <row r="993" spans="1:8" x14ac:dyDescent="0.2">
      <c r="A993" s="152"/>
      <c r="B993" s="152"/>
      <c r="C993" s="152"/>
      <c r="D993" s="152"/>
      <c r="E993" s="152"/>
      <c r="F993" s="152"/>
      <c r="G993" s="153"/>
      <c r="H993" s="154"/>
    </row>
    <row r="994" spans="1:8" x14ac:dyDescent="0.2">
      <c r="A994" s="152"/>
      <c r="B994" s="152"/>
      <c r="C994" s="152"/>
      <c r="D994" s="152"/>
      <c r="E994" s="152"/>
      <c r="F994" s="152"/>
      <c r="G994" s="153"/>
      <c r="H994" s="154"/>
    </row>
    <row r="995" spans="1:8" x14ac:dyDescent="0.2">
      <c r="A995" s="152"/>
      <c r="B995" s="152"/>
      <c r="C995" s="152"/>
      <c r="D995" s="152"/>
      <c r="E995" s="152"/>
      <c r="F995" s="152"/>
      <c r="G995" s="153"/>
      <c r="H995" s="154"/>
    </row>
    <row r="996" spans="1:8" x14ac:dyDescent="0.2">
      <c r="G996" s="153"/>
      <c r="H996" s="154"/>
    </row>
    <row r="997" spans="1:8" x14ac:dyDescent="0.2">
      <c r="G997" s="153"/>
      <c r="H997" s="154"/>
    </row>
    <row r="998" spans="1:8" x14ac:dyDescent="0.2">
      <c r="G998" s="153"/>
      <c r="H998" s="154"/>
    </row>
    <row r="999" spans="1:8" x14ac:dyDescent="0.2">
      <c r="G999" s="153"/>
      <c r="H999" s="154"/>
    </row>
    <row r="1000" spans="1:8" x14ac:dyDescent="0.2">
      <c r="G1000" s="153"/>
      <c r="H1000" s="154"/>
    </row>
    <row r="1001" spans="1:8" x14ac:dyDescent="0.2">
      <c r="G1001" s="153"/>
      <c r="H1001" s="154"/>
    </row>
    <row r="1002" spans="1:8" x14ac:dyDescent="0.2">
      <c r="G1002" s="153"/>
      <c r="H1002" s="154"/>
    </row>
    <row r="1003" spans="1:8" x14ac:dyDescent="0.2">
      <c r="G1003" s="153"/>
      <c r="H1003" s="154"/>
    </row>
    <row r="1004" spans="1:8" x14ac:dyDescent="0.2">
      <c r="G1004" s="153"/>
      <c r="H1004" s="154"/>
    </row>
    <row r="1005" spans="1:8" x14ac:dyDescent="0.2">
      <c r="G1005" s="153"/>
      <c r="H1005" s="154"/>
    </row>
    <row r="1006" spans="1:8" x14ac:dyDescent="0.2">
      <c r="G1006" s="153"/>
      <c r="H1006" s="154"/>
    </row>
    <row r="1007" spans="1:8" x14ac:dyDescent="0.2">
      <c r="G1007" s="153"/>
      <c r="H1007" s="154"/>
    </row>
    <row r="1008" spans="1:8" x14ac:dyDescent="0.2">
      <c r="G1008" s="153"/>
      <c r="H1008" s="154"/>
    </row>
    <row r="1009" spans="7:8" x14ac:dyDescent="0.2">
      <c r="G1009" s="153"/>
      <c r="H1009" s="154"/>
    </row>
    <row r="1010" spans="7:8" x14ac:dyDescent="0.2">
      <c r="G1010" s="153"/>
      <c r="H1010" s="154"/>
    </row>
    <row r="1011" spans="7:8" x14ac:dyDescent="0.2">
      <c r="G1011" s="153"/>
      <c r="H1011" s="154"/>
    </row>
    <row r="1012" spans="7:8" x14ac:dyDescent="0.2">
      <c r="G1012" s="153"/>
      <c r="H1012" s="154"/>
    </row>
    <row r="1013" spans="7:8" x14ac:dyDescent="0.2">
      <c r="G1013" s="153"/>
      <c r="H1013" s="154"/>
    </row>
    <row r="1014" spans="7:8" x14ac:dyDescent="0.2">
      <c r="G1014" s="153"/>
      <c r="H1014" s="154"/>
    </row>
    <row r="1015" spans="7:8" x14ac:dyDescent="0.2">
      <c r="G1015" s="153"/>
      <c r="H1015" s="154"/>
    </row>
    <row r="1016" spans="7:8" x14ac:dyDescent="0.2">
      <c r="G1016" s="153"/>
      <c r="H1016" s="154"/>
    </row>
    <row r="1017" spans="7:8" x14ac:dyDescent="0.2">
      <c r="G1017" s="153"/>
      <c r="H1017" s="154"/>
    </row>
    <row r="1018" spans="7:8" x14ac:dyDescent="0.2">
      <c r="G1018" s="153"/>
      <c r="H1018" s="154"/>
    </row>
    <row r="1019" spans="7:8" x14ac:dyDescent="0.2">
      <c r="G1019" s="153"/>
      <c r="H1019" s="154"/>
    </row>
    <row r="1020" spans="7:8" x14ac:dyDescent="0.2">
      <c r="G1020" s="153"/>
      <c r="H1020" s="154"/>
    </row>
    <row r="1021" spans="7:8" x14ac:dyDescent="0.2">
      <c r="G1021" s="153"/>
      <c r="H1021" s="154"/>
    </row>
    <row r="1022" spans="7:8" x14ac:dyDescent="0.2">
      <c r="G1022" s="153"/>
      <c r="H1022" s="154"/>
    </row>
    <row r="1023" spans="7:8" x14ac:dyDescent="0.2">
      <c r="G1023" s="153"/>
      <c r="H1023" s="154"/>
    </row>
    <row r="1024" spans="7:8" x14ac:dyDescent="0.2">
      <c r="G1024" s="153"/>
      <c r="H1024" s="154"/>
    </row>
    <row r="1025" spans="7:8" x14ac:dyDescent="0.2">
      <c r="G1025" s="153"/>
      <c r="H1025" s="154"/>
    </row>
    <row r="1026" spans="7:8" x14ac:dyDescent="0.2">
      <c r="G1026" s="153"/>
      <c r="H1026" s="154"/>
    </row>
    <row r="1027" spans="7:8" x14ac:dyDescent="0.2">
      <c r="G1027" s="153"/>
      <c r="H1027" s="154"/>
    </row>
    <row r="1028" spans="7:8" x14ac:dyDescent="0.2">
      <c r="G1028" s="153"/>
      <c r="H1028" s="154"/>
    </row>
    <row r="1029" spans="7:8" x14ac:dyDescent="0.2">
      <c r="G1029" s="153"/>
      <c r="H1029" s="154"/>
    </row>
    <row r="1030" spans="7:8" x14ac:dyDescent="0.2">
      <c r="G1030" s="153"/>
      <c r="H1030" s="154"/>
    </row>
    <row r="1031" spans="7:8" x14ac:dyDescent="0.2">
      <c r="G1031" s="153"/>
      <c r="H1031" s="154"/>
    </row>
    <row r="1032" spans="7:8" x14ac:dyDescent="0.2">
      <c r="G1032" s="153"/>
      <c r="H1032" s="154"/>
    </row>
    <row r="1033" spans="7:8" x14ac:dyDescent="0.2">
      <c r="G1033" s="153"/>
      <c r="H1033" s="154"/>
    </row>
    <row r="1034" spans="7:8" x14ac:dyDescent="0.2">
      <c r="G1034" s="153"/>
      <c r="H1034" s="154"/>
    </row>
    <row r="1035" spans="7:8" x14ac:dyDescent="0.2">
      <c r="G1035" s="153"/>
      <c r="H1035" s="154"/>
    </row>
    <row r="1036" spans="7:8" x14ac:dyDescent="0.2">
      <c r="G1036" s="153"/>
      <c r="H1036" s="154"/>
    </row>
    <row r="1037" spans="7:8" x14ac:dyDescent="0.2">
      <c r="G1037" s="153"/>
      <c r="H1037" s="154"/>
    </row>
    <row r="1038" spans="7:8" x14ac:dyDescent="0.2">
      <c r="G1038" s="153"/>
      <c r="H1038" s="154"/>
    </row>
    <row r="1039" spans="7:8" x14ac:dyDescent="0.2">
      <c r="G1039" s="153"/>
      <c r="H1039" s="154"/>
    </row>
    <row r="1040" spans="7:8" x14ac:dyDescent="0.2">
      <c r="G1040" s="153"/>
      <c r="H1040" s="154"/>
    </row>
    <row r="1041" spans="1:8" x14ac:dyDescent="0.2">
      <c r="G1041" s="153"/>
      <c r="H1041" s="154"/>
    </row>
    <row r="1042" spans="1:8" x14ac:dyDescent="0.2">
      <c r="G1042" s="153"/>
      <c r="H1042" s="154"/>
    </row>
    <row r="1043" spans="1:8" x14ac:dyDescent="0.2">
      <c r="G1043" s="153"/>
      <c r="H1043" s="154"/>
    </row>
    <row r="1044" spans="1:8" x14ac:dyDescent="0.2">
      <c r="A1044" s="152"/>
      <c r="B1044" s="152"/>
      <c r="C1044" s="152"/>
      <c r="D1044" s="152"/>
      <c r="E1044" s="152"/>
      <c r="F1044" s="152"/>
      <c r="G1044" s="153"/>
      <c r="H1044" s="154"/>
    </row>
    <row r="1045" spans="1:8" x14ac:dyDescent="0.2">
      <c r="A1045" s="152"/>
      <c r="B1045" s="152"/>
      <c r="C1045" s="152"/>
      <c r="D1045" s="152"/>
      <c r="E1045" s="152"/>
      <c r="F1045" s="152"/>
      <c r="G1045" s="152"/>
      <c r="H1045" s="152"/>
    </row>
    <row r="1046" spans="1:8" x14ac:dyDescent="0.2">
      <c r="A1046" s="152"/>
      <c r="B1046" s="152"/>
      <c r="C1046" s="152"/>
      <c r="D1046" s="152"/>
      <c r="E1046" s="152"/>
      <c r="F1046" s="152"/>
      <c r="G1046" s="153"/>
      <c r="H1046" s="154"/>
    </row>
    <row r="1047" spans="1:8" x14ac:dyDescent="0.2">
      <c r="A1047" s="152"/>
      <c r="B1047" s="152"/>
      <c r="C1047" s="152"/>
      <c r="D1047" s="152"/>
      <c r="E1047" s="152"/>
      <c r="F1047" s="152"/>
      <c r="G1047" s="153"/>
      <c r="H1047" s="154"/>
    </row>
    <row r="1048" spans="1:8" x14ac:dyDescent="0.2">
      <c r="A1048" s="152"/>
      <c r="B1048" s="152"/>
      <c r="C1048" s="152"/>
      <c r="D1048" s="152"/>
      <c r="E1048" s="152"/>
      <c r="F1048" s="152"/>
      <c r="G1048" s="153"/>
      <c r="H1048" s="154"/>
    </row>
    <row r="1049" spans="1:8" x14ac:dyDescent="0.2">
      <c r="A1049" s="152"/>
      <c r="B1049" s="152"/>
      <c r="C1049" s="152"/>
      <c r="D1049" s="152"/>
      <c r="E1049" s="152"/>
      <c r="F1049" s="152"/>
      <c r="G1049" s="153"/>
      <c r="H1049" s="154"/>
    </row>
    <row r="1050" spans="1:8" x14ac:dyDescent="0.2">
      <c r="A1050" s="152"/>
      <c r="B1050" s="152"/>
      <c r="C1050" s="152"/>
      <c r="D1050" s="152"/>
      <c r="E1050" s="152"/>
      <c r="F1050" s="152"/>
      <c r="G1050" s="153"/>
      <c r="H1050" s="154"/>
    </row>
    <row r="1051" spans="1:8" x14ac:dyDescent="0.2">
      <c r="A1051" s="152"/>
      <c r="B1051" s="152"/>
      <c r="C1051" s="152"/>
      <c r="D1051" s="152"/>
      <c r="E1051" s="152"/>
      <c r="F1051" s="152"/>
      <c r="G1051" s="153"/>
      <c r="H1051" s="154"/>
    </row>
    <row r="1052" spans="1:8" x14ac:dyDescent="0.2">
      <c r="A1052" s="152"/>
      <c r="B1052" s="152"/>
      <c r="C1052" s="152"/>
      <c r="D1052" s="152"/>
      <c r="E1052" s="152"/>
      <c r="F1052" s="152"/>
      <c r="G1052" s="153"/>
      <c r="H1052" s="154"/>
    </row>
    <row r="1053" spans="1:8" x14ac:dyDescent="0.2">
      <c r="A1053" s="152"/>
      <c r="B1053" s="152"/>
      <c r="C1053" s="152"/>
      <c r="D1053" s="152"/>
      <c r="E1053" s="152"/>
      <c r="F1053" s="152"/>
      <c r="G1053" s="153"/>
      <c r="H1053" s="154"/>
    </row>
    <row r="1054" spans="1:8" x14ac:dyDescent="0.2">
      <c r="A1054" s="152"/>
      <c r="B1054" s="152"/>
      <c r="C1054" s="152"/>
      <c r="D1054" s="152"/>
      <c r="E1054" s="152"/>
      <c r="F1054" s="152"/>
      <c r="G1054" s="153"/>
      <c r="H1054" s="154"/>
    </row>
    <row r="1055" spans="1:8" x14ac:dyDescent="0.2">
      <c r="A1055" s="152"/>
      <c r="B1055" s="152"/>
      <c r="C1055" s="152"/>
      <c r="D1055" s="152"/>
      <c r="E1055" s="152"/>
      <c r="F1055" s="152"/>
      <c r="G1055" s="153"/>
      <c r="H1055" s="154"/>
    </row>
    <row r="1056" spans="1:8" x14ac:dyDescent="0.2">
      <c r="A1056" s="152"/>
      <c r="B1056" s="152"/>
      <c r="C1056" s="152"/>
      <c r="D1056" s="152"/>
      <c r="E1056" s="152"/>
      <c r="F1056" s="152"/>
      <c r="G1056" s="153"/>
      <c r="H1056" s="154"/>
    </row>
    <row r="1057" spans="1:8" x14ac:dyDescent="0.2">
      <c r="A1057" s="152"/>
      <c r="B1057" s="152"/>
      <c r="C1057" s="152"/>
      <c r="D1057" s="152"/>
      <c r="E1057" s="152"/>
      <c r="F1057" s="152"/>
      <c r="G1057" s="153"/>
      <c r="H1057" s="154"/>
    </row>
    <row r="1058" spans="1:8" x14ac:dyDescent="0.2">
      <c r="A1058" s="152"/>
      <c r="B1058" s="152"/>
      <c r="C1058" s="152"/>
      <c r="D1058" s="152"/>
      <c r="E1058" s="152"/>
      <c r="F1058" s="152"/>
      <c r="G1058" s="153"/>
      <c r="H1058" s="154"/>
    </row>
    <row r="1059" spans="1:8" x14ac:dyDescent="0.2">
      <c r="A1059" s="152"/>
      <c r="B1059" s="152"/>
      <c r="C1059" s="152"/>
      <c r="D1059" s="152"/>
      <c r="E1059" s="152"/>
      <c r="F1059" s="152"/>
      <c r="G1059" s="153"/>
      <c r="H1059" s="154"/>
    </row>
    <row r="1060" spans="1:8" x14ac:dyDescent="0.2">
      <c r="G1060" s="153"/>
      <c r="H1060" s="154"/>
    </row>
    <row r="1061" spans="1:8" x14ac:dyDescent="0.2">
      <c r="G1061" s="153"/>
      <c r="H1061" s="154"/>
    </row>
    <row r="1062" spans="1:8" x14ac:dyDescent="0.2">
      <c r="G1062" s="153"/>
      <c r="H1062" s="154"/>
    </row>
    <row r="1063" spans="1:8" x14ac:dyDescent="0.2">
      <c r="G1063" s="153"/>
      <c r="H1063" s="154"/>
    </row>
    <row r="1064" spans="1:8" x14ac:dyDescent="0.2">
      <c r="G1064" s="153"/>
      <c r="H1064" s="154"/>
    </row>
    <row r="1065" spans="1:8" x14ac:dyDescent="0.2">
      <c r="G1065" s="153"/>
      <c r="H1065" s="154"/>
    </row>
    <row r="1066" spans="1:8" x14ac:dyDescent="0.2">
      <c r="G1066" s="153"/>
      <c r="H1066" s="154"/>
    </row>
    <row r="1067" spans="1:8" x14ac:dyDescent="0.2">
      <c r="G1067" s="153"/>
      <c r="H1067" s="154"/>
    </row>
    <row r="1068" spans="1:8" x14ac:dyDescent="0.2">
      <c r="G1068" s="153"/>
      <c r="H1068" s="154"/>
    </row>
    <row r="1069" spans="1:8" x14ac:dyDescent="0.2">
      <c r="G1069" s="153"/>
      <c r="H1069" s="154"/>
    </row>
    <row r="1070" spans="1:8" x14ac:dyDescent="0.2">
      <c r="G1070" s="153"/>
      <c r="H1070" s="154"/>
    </row>
    <row r="1071" spans="1:8" x14ac:dyDescent="0.2">
      <c r="G1071" s="153"/>
      <c r="H1071" s="154"/>
    </row>
    <row r="1072" spans="1:8" x14ac:dyDescent="0.2">
      <c r="G1072" s="153"/>
      <c r="H1072" s="154"/>
    </row>
    <row r="1073" spans="1:8" x14ac:dyDescent="0.2">
      <c r="G1073" s="153"/>
      <c r="H1073" s="154"/>
    </row>
    <row r="1074" spans="1:8" x14ac:dyDescent="0.2">
      <c r="G1074" s="153"/>
      <c r="H1074" s="154"/>
    </row>
    <row r="1075" spans="1:8" x14ac:dyDescent="0.2">
      <c r="G1075" s="153"/>
      <c r="H1075" s="154"/>
    </row>
    <row r="1076" spans="1:8" x14ac:dyDescent="0.2">
      <c r="A1076" s="152"/>
      <c r="B1076" s="152"/>
      <c r="C1076" s="152"/>
      <c r="D1076" s="152"/>
      <c r="E1076" s="152"/>
      <c r="F1076" s="152"/>
      <c r="G1076" s="153"/>
      <c r="H1076" s="154"/>
    </row>
    <row r="1077" spans="1:8" x14ac:dyDescent="0.2">
      <c r="A1077" s="152"/>
      <c r="B1077" s="152"/>
      <c r="C1077" s="152"/>
      <c r="D1077" s="152"/>
      <c r="E1077" s="152"/>
      <c r="F1077" s="152"/>
      <c r="G1077" s="153"/>
      <c r="H1077" s="154"/>
    </row>
    <row r="1078" spans="1:8" x14ac:dyDescent="0.2">
      <c r="A1078" s="152"/>
      <c r="B1078" s="152"/>
      <c r="C1078" s="152"/>
      <c r="D1078" s="152"/>
      <c r="E1078" s="152"/>
      <c r="F1078" s="152"/>
      <c r="G1078" s="153"/>
      <c r="H1078" s="154"/>
    </row>
    <row r="1079" spans="1:8" x14ac:dyDescent="0.2">
      <c r="A1079" s="152"/>
      <c r="B1079" s="152"/>
      <c r="C1079" s="152"/>
      <c r="D1079" s="152"/>
      <c r="E1079" s="152"/>
      <c r="F1079" s="152"/>
      <c r="G1079" s="153"/>
      <c r="H1079" s="154"/>
    </row>
    <row r="1080" spans="1:8" x14ac:dyDescent="0.2">
      <c r="A1080" s="152"/>
      <c r="B1080" s="152"/>
      <c r="C1080" s="152"/>
      <c r="D1080" s="152"/>
      <c r="E1080" s="152"/>
      <c r="F1080" s="152"/>
      <c r="G1080" s="152"/>
      <c r="H1080" s="152"/>
    </row>
    <row r="1081" spans="1:8" x14ac:dyDescent="0.2">
      <c r="A1081" s="152"/>
      <c r="B1081" s="152"/>
      <c r="C1081" s="152"/>
      <c r="D1081" s="152"/>
      <c r="E1081" s="152"/>
      <c r="F1081" s="152"/>
      <c r="G1081" s="153"/>
      <c r="H1081" s="154"/>
    </row>
    <row r="1082" spans="1:8" x14ac:dyDescent="0.2">
      <c r="A1082" s="152"/>
      <c r="B1082" s="152"/>
      <c r="C1082" s="152"/>
      <c r="D1082" s="152"/>
      <c r="E1082" s="152"/>
      <c r="F1082" s="152"/>
      <c r="G1082" s="153"/>
      <c r="H1082" s="154"/>
    </row>
    <row r="1083" spans="1:8" x14ac:dyDescent="0.2">
      <c r="A1083" s="152"/>
      <c r="B1083" s="152"/>
      <c r="C1083" s="152"/>
      <c r="D1083" s="152"/>
      <c r="E1083" s="152"/>
      <c r="F1083" s="152"/>
      <c r="G1083" s="153"/>
      <c r="H1083" s="154"/>
    </row>
    <row r="1084" spans="1:8" x14ac:dyDescent="0.2">
      <c r="A1084" s="152"/>
      <c r="B1084" s="152"/>
      <c r="C1084" s="152"/>
      <c r="D1084" s="152"/>
      <c r="E1084" s="152"/>
      <c r="F1084" s="152"/>
      <c r="G1084" s="153"/>
      <c r="H1084" s="154"/>
    </row>
    <row r="1085" spans="1:8" x14ac:dyDescent="0.2">
      <c r="A1085" s="152"/>
      <c r="B1085" s="152"/>
      <c r="C1085" s="152"/>
      <c r="D1085" s="152"/>
      <c r="E1085" s="152"/>
      <c r="F1085" s="152"/>
      <c r="G1085" s="153"/>
      <c r="H1085" s="154"/>
    </row>
    <row r="1086" spans="1:8" x14ac:dyDescent="0.2">
      <c r="A1086" s="152"/>
      <c r="B1086" s="152"/>
      <c r="C1086" s="152"/>
      <c r="D1086" s="152"/>
      <c r="E1086" s="152"/>
      <c r="F1086" s="152"/>
      <c r="G1086" s="153"/>
      <c r="H1086" s="154"/>
    </row>
    <row r="1087" spans="1:8" x14ac:dyDescent="0.2">
      <c r="A1087" s="152"/>
      <c r="B1087" s="152"/>
      <c r="C1087" s="152"/>
      <c r="D1087" s="152"/>
      <c r="E1087" s="152"/>
      <c r="F1087" s="152"/>
      <c r="G1087" s="153"/>
      <c r="H1087" s="154"/>
    </row>
    <row r="1088" spans="1:8" x14ac:dyDescent="0.2">
      <c r="A1088" s="152"/>
      <c r="B1088" s="152"/>
      <c r="C1088" s="152"/>
      <c r="D1088" s="152"/>
      <c r="E1088" s="152"/>
      <c r="F1088" s="152"/>
      <c r="G1088" s="153"/>
      <c r="H1088" s="154"/>
    </row>
    <row r="1089" spans="1:8" x14ac:dyDescent="0.2">
      <c r="A1089" s="152"/>
      <c r="B1089" s="152"/>
      <c r="C1089" s="152"/>
      <c r="D1089" s="152"/>
      <c r="E1089" s="152"/>
      <c r="F1089" s="152"/>
      <c r="G1089" s="153"/>
      <c r="H1089" s="154"/>
    </row>
    <row r="1090" spans="1:8" x14ac:dyDescent="0.2">
      <c r="A1090" s="152"/>
      <c r="B1090" s="152"/>
      <c r="C1090" s="152"/>
      <c r="D1090" s="152"/>
      <c r="E1090" s="152"/>
      <c r="F1090" s="152"/>
      <c r="G1090" s="153"/>
      <c r="H1090" s="154"/>
    </row>
    <row r="1091" spans="1:8" x14ac:dyDescent="0.2">
      <c r="A1091" s="152"/>
      <c r="B1091" s="152"/>
      <c r="C1091" s="152"/>
      <c r="D1091" s="152"/>
      <c r="E1091" s="152"/>
      <c r="F1091" s="152"/>
      <c r="G1091" s="153"/>
      <c r="H1091" s="154"/>
    </row>
    <row r="1092" spans="1:8" x14ac:dyDescent="0.2">
      <c r="G1092" s="153"/>
      <c r="H1092" s="154"/>
    </row>
    <row r="1093" spans="1:8" x14ac:dyDescent="0.2">
      <c r="G1093" s="153"/>
      <c r="H1093" s="154"/>
    </row>
    <row r="1094" spans="1:8" x14ac:dyDescent="0.2">
      <c r="G1094" s="153"/>
      <c r="H1094" s="154"/>
    </row>
    <row r="1095" spans="1:8" x14ac:dyDescent="0.2">
      <c r="G1095" s="153"/>
      <c r="H1095" s="154"/>
    </row>
    <row r="1096" spans="1:8" x14ac:dyDescent="0.2">
      <c r="G1096" s="153"/>
      <c r="H1096" s="154"/>
    </row>
    <row r="1097" spans="1:8" x14ac:dyDescent="0.2">
      <c r="G1097" s="153"/>
      <c r="H1097" s="154"/>
    </row>
    <row r="1098" spans="1:8" x14ac:dyDescent="0.2">
      <c r="G1098" s="153"/>
      <c r="H1098" s="154"/>
    </row>
    <row r="1099" spans="1:8" x14ac:dyDescent="0.2">
      <c r="G1099" s="153"/>
      <c r="H1099" s="154"/>
    </row>
    <row r="1100" spans="1:8" x14ac:dyDescent="0.2">
      <c r="G1100" s="153"/>
      <c r="H1100" s="154"/>
    </row>
    <row r="1101" spans="1:8" x14ac:dyDescent="0.2">
      <c r="G1101" s="153"/>
      <c r="H1101" s="154"/>
    </row>
    <row r="1102" spans="1:8" x14ac:dyDescent="0.2">
      <c r="G1102" s="153"/>
      <c r="H1102" s="154"/>
    </row>
    <row r="1103" spans="1:8" x14ac:dyDescent="0.2">
      <c r="G1103" s="153"/>
      <c r="H1103" s="154"/>
    </row>
    <row r="1104" spans="1:8" x14ac:dyDescent="0.2">
      <c r="G1104" s="153"/>
      <c r="H1104" s="154"/>
    </row>
    <row r="1105" spans="7:8" x14ac:dyDescent="0.2">
      <c r="G1105" s="153"/>
      <c r="H1105" s="154"/>
    </row>
    <row r="1106" spans="7:8" x14ac:dyDescent="0.2">
      <c r="G1106" s="153"/>
      <c r="H1106" s="154"/>
    </row>
    <row r="1107" spans="7:8" x14ac:dyDescent="0.2">
      <c r="G1107" s="153"/>
      <c r="H1107" s="154"/>
    </row>
    <row r="1108" spans="7:8" x14ac:dyDescent="0.2">
      <c r="G1108" s="153"/>
      <c r="H1108" s="154"/>
    </row>
    <row r="1109" spans="7:8" x14ac:dyDescent="0.2">
      <c r="G1109" s="153"/>
      <c r="H1109" s="154"/>
    </row>
    <row r="1110" spans="7:8" x14ac:dyDescent="0.2">
      <c r="G1110" s="153"/>
      <c r="H1110" s="154"/>
    </row>
    <row r="1111" spans="7:8" x14ac:dyDescent="0.2">
      <c r="G1111" s="153"/>
      <c r="H1111" s="154"/>
    </row>
    <row r="1112" spans="7:8" x14ac:dyDescent="0.2">
      <c r="G1112" s="153"/>
      <c r="H1112" s="154"/>
    </row>
    <row r="1113" spans="7:8" x14ac:dyDescent="0.2">
      <c r="G1113" s="153"/>
      <c r="H1113" s="154"/>
    </row>
    <row r="1114" spans="7:8" x14ac:dyDescent="0.2">
      <c r="G1114" s="153"/>
      <c r="H1114" s="154"/>
    </row>
    <row r="1115" spans="7:8" x14ac:dyDescent="0.2">
      <c r="G1115" s="153"/>
      <c r="H1115" s="154"/>
    </row>
    <row r="1116" spans="7:8" x14ac:dyDescent="0.2">
      <c r="G1116" s="153"/>
      <c r="H1116" s="154"/>
    </row>
    <row r="1117" spans="7:8" x14ac:dyDescent="0.2">
      <c r="G1117" s="153"/>
      <c r="H1117" s="154"/>
    </row>
    <row r="1118" spans="7:8" x14ac:dyDescent="0.2">
      <c r="G1118" s="153"/>
      <c r="H1118" s="154"/>
    </row>
    <row r="1119" spans="7:8" x14ac:dyDescent="0.2">
      <c r="G1119" s="153"/>
      <c r="H1119" s="154"/>
    </row>
    <row r="1120" spans="7:8" x14ac:dyDescent="0.2">
      <c r="G1120" s="153"/>
      <c r="H1120" s="154"/>
    </row>
    <row r="1121" spans="1:8" x14ac:dyDescent="0.2">
      <c r="G1121" s="153"/>
      <c r="H1121" s="154"/>
    </row>
    <row r="1122" spans="1:8" x14ac:dyDescent="0.2">
      <c r="G1122" s="153"/>
      <c r="H1122" s="154"/>
    </row>
    <row r="1123" spans="1:8" x14ac:dyDescent="0.2">
      <c r="G1123" s="153"/>
      <c r="H1123" s="154"/>
    </row>
    <row r="1124" spans="1:8" x14ac:dyDescent="0.2">
      <c r="A1124" s="152"/>
      <c r="B1124" s="152"/>
      <c r="C1124" s="152"/>
      <c r="D1124" s="152"/>
      <c r="E1124" s="152"/>
      <c r="F1124" s="152"/>
      <c r="G1124" s="153"/>
      <c r="H1124" s="154"/>
    </row>
    <row r="1125" spans="1:8" x14ac:dyDescent="0.2">
      <c r="A1125" s="152"/>
      <c r="B1125" s="152"/>
      <c r="C1125" s="152"/>
      <c r="D1125" s="152"/>
      <c r="E1125" s="152"/>
      <c r="F1125" s="152"/>
      <c r="G1125" s="153"/>
      <c r="H1125" s="154"/>
    </row>
    <row r="1126" spans="1:8" x14ac:dyDescent="0.2">
      <c r="A1126" s="152"/>
      <c r="B1126" s="152"/>
      <c r="C1126" s="152"/>
      <c r="D1126" s="152"/>
      <c r="E1126" s="152"/>
      <c r="F1126" s="152"/>
      <c r="G1126" s="153"/>
      <c r="H1126" s="154"/>
    </row>
    <row r="1127" spans="1:8" x14ac:dyDescent="0.2">
      <c r="A1127" s="152"/>
      <c r="B1127" s="152"/>
      <c r="C1127" s="152"/>
      <c r="D1127" s="152"/>
      <c r="E1127" s="152"/>
      <c r="F1127" s="152"/>
      <c r="G1127" s="153"/>
      <c r="H1127" s="154"/>
    </row>
    <row r="1128" spans="1:8" x14ac:dyDescent="0.2">
      <c r="A1128" s="152"/>
      <c r="B1128" s="152"/>
      <c r="C1128" s="152"/>
      <c r="D1128" s="152"/>
      <c r="E1128" s="152"/>
      <c r="F1128" s="152"/>
      <c r="G1128" s="153"/>
      <c r="H1128" s="154"/>
    </row>
    <row r="1129" spans="1:8" x14ac:dyDescent="0.2">
      <c r="A1129" s="152"/>
      <c r="B1129" s="152"/>
      <c r="C1129" s="152"/>
      <c r="D1129" s="152"/>
      <c r="E1129" s="152"/>
      <c r="F1129" s="152"/>
      <c r="G1129" s="153"/>
      <c r="H1129" s="154"/>
    </row>
    <row r="1130" spans="1:8" x14ac:dyDescent="0.2">
      <c r="A1130" s="152"/>
      <c r="B1130" s="152"/>
      <c r="C1130" s="152"/>
      <c r="D1130" s="152"/>
      <c r="E1130" s="152"/>
      <c r="F1130" s="152"/>
      <c r="G1130" s="153"/>
      <c r="H1130" s="154"/>
    </row>
    <row r="1131" spans="1:8" x14ac:dyDescent="0.2">
      <c r="A1131" s="152"/>
      <c r="B1131" s="152"/>
      <c r="C1131" s="152"/>
      <c r="D1131" s="152"/>
      <c r="E1131" s="152"/>
      <c r="F1131" s="152"/>
      <c r="G1131" s="153"/>
      <c r="H1131" s="154"/>
    </row>
    <row r="1132" spans="1:8" x14ac:dyDescent="0.2">
      <c r="A1132" s="152"/>
      <c r="B1132" s="152"/>
      <c r="C1132" s="152"/>
      <c r="D1132" s="152"/>
      <c r="E1132" s="152"/>
      <c r="F1132" s="152"/>
      <c r="G1132" s="153"/>
      <c r="H1132" s="154"/>
    </row>
    <row r="1133" spans="1:8" x14ac:dyDescent="0.2">
      <c r="A1133" s="152"/>
      <c r="B1133" s="152"/>
      <c r="C1133" s="152"/>
      <c r="D1133" s="152"/>
      <c r="E1133" s="152"/>
      <c r="F1133" s="152"/>
      <c r="G1133" s="153"/>
      <c r="H1133" s="154"/>
    </row>
    <row r="1134" spans="1:8" x14ac:dyDescent="0.2">
      <c r="A1134" s="152"/>
      <c r="B1134" s="152"/>
      <c r="C1134" s="152"/>
      <c r="D1134" s="152"/>
      <c r="E1134" s="152"/>
      <c r="F1134" s="152"/>
      <c r="G1134" s="153"/>
      <c r="H1134" s="154"/>
    </row>
    <row r="1135" spans="1:8" x14ac:dyDescent="0.2">
      <c r="A1135" s="152"/>
      <c r="B1135" s="152"/>
      <c r="C1135" s="152"/>
      <c r="D1135" s="152"/>
      <c r="E1135" s="152"/>
      <c r="F1135" s="152"/>
      <c r="G1135" s="153"/>
      <c r="H1135" s="154"/>
    </row>
    <row r="1136" spans="1:8" x14ac:dyDescent="0.2">
      <c r="A1136" s="152"/>
      <c r="B1136" s="152"/>
      <c r="C1136" s="152"/>
      <c r="D1136" s="152"/>
      <c r="E1136" s="152"/>
      <c r="F1136" s="152"/>
      <c r="G1136" s="152"/>
      <c r="H1136" s="152"/>
    </row>
    <row r="1137" spans="1:8" x14ac:dyDescent="0.2">
      <c r="A1137" s="152"/>
      <c r="B1137" s="152"/>
      <c r="C1137" s="152"/>
      <c r="D1137" s="152"/>
      <c r="E1137" s="152"/>
      <c r="F1137" s="152"/>
      <c r="G1137" s="153"/>
      <c r="H1137" s="154"/>
    </row>
    <row r="1138" spans="1:8" x14ac:dyDescent="0.2">
      <c r="A1138" s="152"/>
      <c r="B1138" s="152"/>
      <c r="C1138" s="152"/>
      <c r="D1138" s="152"/>
      <c r="E1138" s="152"/>
      <c r="F1138" s="152"/>
      <c r="G1138" s="153"/>
      <c r="H1138" s="154"/>
    </row>
    <row r="1139" spans="1:8" x14ac:dyDescent="0.2">
      <c r="A1139" s="152"/>
      <c r="B1139" s="152"/>
      <c r="C1139" s="152"/>
      <c r="D1139" s="152"/>
      <c r="E1139" s="152"/>
      <c r="F1139" s="152"/>
      <c r="G1139" s="153"/>
      <c r="H1139" s="154"/>
    </row>
    <row r="1140" spans="1:8" x14ac:dyDescent="0.2">
      <c r="G1140" s="153"/>
      <c r="H1140" s="154"/>
    </row>
    <row r="1141" spans="1:8" x14ac:dyDescent="0.2">
      <c r="G1141" s="153"/>
      <c r="H1141" s="154"/>
    </row>
    <row r="1142" spans="1:8" x14ac:dyDescent="0.2">
      <c r="G1142" s="153"/>
      <c r="H1142" s="154"/>
    </row>
    <row r="1143" spans="1:8" x14ac:dyDescent="0.2">
      <c r="G1143" s="153"/>
      <c r="H1143" s="154"/>
    </row>
    <row r="1144" spans="1:8" x14ac:dyDescent="0.2">
      <c r="G1144" s="153"/>
      <c r="H1144" s="154"/>
    </row>
    <row r="1145" spans="1:8" x14ac:dyDescent="0.2">
      <c r="G1145" s="153"/>
      <c r="H1145" s="154"/>
    </row>
    <row r="1146" spans="1:8" x14ac:dyDescent="0.2">
      <c r="G1146" s="153"/>
      <c r="H1146" s="154"/>
    </row>
    <row r="1147" spans="1:8" x14ac:dyDescent="0.2">
      <c r="G1147" s="153"/>
      <c r="H1147" s="154"/>
    </row>
    <row r="1148" spans="1:8" x14ac:dyDescent="0.2">
      <c r="G1148" s="153"/>
      <c r="H1148" s="154"/>
    </row>
    <row r="1149" spans="1:8" x14ac:dyDescent="0.2">
      <c r="G1149" s="153"/>
      <c r="H1149" s="154"/>
    </row>
    <row r="1150" spans="1:8" x14ac:dyDescent="0.2">
      <c r="G1150" s="153"/>
      <c r="H1150" s="154"/>
    </row>
    <row r="1151" spans="1:8" x14ac:dyDescent="0.2">
      <c r="G1151" s="153"/>
      <c r="H1151" s="154"/>
    </row>
    <row r="1152" spans="1:8" x14ac:dyDescent="0.2">
      <c r="G1152" s="153"/>
      <c r="H1152" s="154"/>
    </row>
    <row r="1153" spans="7:8" x14ac:dyDescent="0.2">
      <c r="G1153" s="153"/>
      <c r="H1153" s="154"/>
    </row>
    <row r="1154" spans="7:8" x14ac:dyDescent="0.2">
      <c r="G1154" s="153"/>
      <c r="H1154" s="154"/>
    </row>
    <row r="1155" spans="7:8" x14ac:dyDescent="0.2">
      <c r="G1155" s="153"/>
      <c r="H1155" s="154"/>
    </row>
    <row r="1156" spans="7:8" x14ac:dyDescent="0.2">
      <c r="G1156" s="153"/>
      <c r="H1156" s="154"/>
    </row>
    <row r="1157" spans="7:8" x14ac:dyDescent="0.2">
      <c r="G1157" s="153"/>
      <c r="H1157" s="154"/>
    </row>
    <row r="1158" spans="7:8" x14ac:dyDescent="0.2">
      <c r="G1158" s="153"/>
      <c r="H1158" s="154"/>
    </row>
    <row r="1159" spans="7:8" x14ac:dyDescent="0.2">
      <c r="G1159" s="153"/>
      <c r="H1159" s="154"/>
    </row>
    <row r="1160" spans="7:8" x14ac:dyDescent="0.2">
      <c r="G1160" s="153"/>
      <c r="H1160" s="154"/>
    </row>
    <row r="1161" spans="7:8" x14ac:dyDescent="0.2">
      <c r="G1161" s="153"/>
      <c r="H1161" s="154"/>
    </row>
    <row r="1162" spans="7:8" x14ac:dyDescent="0.2">
      <c r="G1162" s="153"/>
      <c r="H1162" s="154"/>
    </row>
    <row r="1163" spans="7:8" x14ac:dyDescent="0.2">
      <c r="G1163" s="153"/>
      <c r="H1163" s="154"/>
    </row>
    <row r="1164" spans="7:8" x14ac:dyDescent="0.2">
      <c r="G1164" s="153"/>
      <c r="H1164" s="154"/>
    </row>
    <row r="1165" spans="7:8" x14ac:dyDescent="0.2">
      <c r="G1165" s="153"/>
      <c r="H1165" s="154"/>
    </row>
    <row r="1166" spans="7:8" x14ac:dyDescent="0.2">
      <c r="G1166" s="153"/>
      <c r="H1166" s="154"/>
    </row>
    <row r="1167" spans="7:8" x14ac:dyDescent="0.2">
      <c r="G1167" s="153"/>
      <c r="H1167" s="154"/>
    </row>
    <row r="1168" spans="7:8" x14ac:dyDescent="0.2">
      <c r="G1168" s="153"/>
      <c r="H1168" s="154"/>
    </row>
    <row r="1169" spans="1:8" x14ac:dyDescent="0.2">
      <c r="G1169" s="153"/>
      <c r="H1169" s="154"/>
    </row>
    <row r="1170" spans="1:8" x14ac:dyDescent="0.2">
      <c r="G1170" s="153"/>
      <c r="H1170" s="154"/>
    </row>
    <row r="1171" spans="1:8" x14ac:dyDescent="0.2">
      <c r="G1171" s="153"/>
      <c r="H1171" s="154"/>
    </row>
    <row r="1172" spans="1:8" x14ac:dyDescent="0.2">
      <c r="A1172" s="152"/>
      <c r="B1172" s="152"/>
      <c r="C1172" s="152"/>
      <c r="D1172" s="152"/>
      <c r="E1172" s="152"/>
      <c r="F1172" s="152"/>
      <c r="G1172" s="153"/>
      <c r="H1172" s="154"/>
    </row>
    <row r="1173" spans="1:8" x14ac:dyDescent="0.2">
      <c r="A1173" s="152"/>
      <c r="B1173" s="152"/>
      <c r="C1173" s="152"/>
      <c r="D1173" s="152"/>
      <c r="E1173" s="152"/>
      <c r="F1173" s="152"/>
      <c r="G1173" s="153"/>
      <c r="H1173" s="154"/>
    </row>
    <row r="1174" spans="1:8" x14ac:dyDescent="0.2">
      <c r="A1174" s="152"/>
      <c r="B1174" s="152"/>
      <c r="C1174" s="152"/>
      <c r="D1174" s="152"/>
      <c r="E1174" s="152"/>
      <c r="F1174" s="152"/>
      <c r="G1174" s="153"/>
      <c r="H1174" s="154"/>
    </row>
    <row r="1175" spans="1:8" x14ac:dyDescent="0.2">
      <c r="A1175" s="152"/>
      <c r="B1175" s="152"/>
      <c r="C1175" s="152"/>
      <c r="D1175" s="152"/>
      <c r="E1175" s="152"/>
      <c r="F1175" s="152"/>
      <c r="G1175" s="153"/>
      <c r="H1175" s="154"/>
    </row>
    <row r="1176" spans="1:8" x14ac:dyDescent="0.2">
      <c r="A1176" s="152"/>
      <c r="B1176" s="152"/>
      <c r="C1176" s="152"/>
      <c r="D1176" s="152"/>
      <c r="E1176" s="152"/>
      <c r="F1176" s="152"/>
      <c r="G1176" s="153"/>
      <c r="H1176" s="154"/>
    </row>
    <row r="1177" spans="1:8" x14ac:dyDescent="0.2">
      <c r="A1177" s="152"/>
      <c r="B1177" s="152"/>
      <c r="C1177" s="152"/>
      <c r="D1177" s="152"/>
      <c r="E1177" s="152"/>
      <c r="F1177" s="152"/>
      <c r="G1177" s="153"/>
      <c r="H1177" s="154"/>
    </row>
    <row r="1178" spans="1:8" x14ac:dyDescent="0.2">
      <c r="A1178" s="152"/>
      <c r="B1178" s="152"/>
      <c r="C1178" s="152"/>
      <c r="D1178" s="152"/>
      <c r="E1178" s="152"/>
      <c r="F1178" s="152"/>
      <c r="G1178" s="153"/>
      <c r="H1178" s="154"/>
    </row>
    <row r="1179" spans="1:8" x14ac:dyDescent="0.2">
      <c r="A1179" s="152"/>
      <c r="B1179" s="152"/>
      <c r="C1179" s="152"/>
      <c r="D1179" s="152"/>
      <c r="E1179" s="152"/>
      <c r="F1179" s="152"/>
      <c r="G1179" s="153"/>
      <c r="H1179" s="154"/>
    </row>
    <row r="1180" spans="1:8" x14ac:dyDescent="0.2">
      <c r="A1180" s="152"/>
      <c r="B1180" s="152"/>
      <c r="C1180" s="152"/>
      <c r="D1180" s="152"/>
      <c r="E1180" s="152"/>
      <c r="F1180" s="152"/>
      <c r="G1180" s="153"/>
      <c r="H1180" s="154"/>
    </row>
    <row r="1181" spans="1:8" x14ac:dyDescent="0.2">
      <c r="A1181" s="152"/>
      <c r="B1181" s="152"/>
      <c r="C1181" s="152"/>
      <c r="D1181" s="152"/>
      <c r="E1181" s="152"/>
      <c r="F1181" s="152"/>
      <c r="G1181" s="153"/>
      <c r="H1181" s="154"/>
    </row>
    <row r="1182" spans="1:8" x14ac:dyDescent="0.2">
      <c r="A1182" s="152"/>
      <c r="B1182" s="152"/>
      <c r="C1182" s="152"/>
      <c r="D1182" s="152"/>
      <c r="E1182" s="152"/>
      <c r="F1182" s="152"/>
      <c r="G1182" s="153"/>
      <c r="H1182" s="154"/>
    </row>
    <row r="1183" spans="1:8" x14ac:dyDescent="0.2">
      <c r="A1183" s="152"/>
      <c r="B1183" s="152"/>
      <c r="C1183" s="152"/>
      <c r="D1183" s="152"/>
      <c r="E1183" s="152"/>
      <c r="F1183" s="152"/>
      <c r="G1183" s="153"/>
      <c r="H1183" s="154"/>
    </row>
    <row r="1184" spans="1:8" x14ac:dyDescent="0.2">
      <c r="A1184" s="152"/>
      <c r="B1184" s="152"/>
      <c r="C1184" s="152"/>
      <c r="D1184" s="152"/>
      <c r="E1184" s="152"/>
      <c r="F1184" s="152"/>
      <c r="G1184" s="153"/>
      <c r="H1184" s="154"/>
    </row>
    <row r="1185" spans="1:8" x14ac:dyDescent="0.2">
      <c r="A1185" s="152"/>
      <c r="B1185" s="152"/>
      <c r="C1185" s="152"/>
      <c r="D1185" s="152"/>
      <c r="E1185" s="152"/>
      <c r="F1185" s="152"/>
      <c r="G1185" s="152"/>
      <c r="H1185" s="152"/>
    </row>
    <row r="1186" spans="1:8" x14ac:dyDescent="0.2">
      <c r="A1186" s="152"/>
      <c r="B1186" s="152"/>
      <c r="C1186" s="152"/>
      <c r="D1186" s="152"/>
      <c r="E1186" s="152"/>
      <c r="F1186" s="152"/>
      <c r="G1186" s="153"/>
      <c r="H1186" s="154"/>
    </row>
    <row r="1187" spans="1:8" x14ac:dyDescent="0.2">
      <c r="A1187" s="152"/>
      <c r="B1187" s="152"/>
      <c r="C1187" s="152"/>
      <c r="D1187" s="152"/>
      <c r="E1187" s="152"/>
      <c r="F1187" s="152"/>
      <c r="G1187" s="153"/>
      <c r="H1187" s="154"/>
    </row>
    <row r="1188" spans="1:8" x14ac:dyDescent="0.2">
      <c r="G1188" s="153"/>
      <c r="H1188" s="154"/>
    </row>
    <row r="1189" spans="1:8" x14ac:dyDescent="0.2">
      <c r="G1189" s="153"/>
      <c r="H1189" s="154"/>
    </row>
    <row r="1190" spans="1:8" x14ac:dyDescent="0.2">
      <c r="G1190" s="153"/>
      <c r="H1190" s="154"/>
    </row>
    <row r="1191" spans="1:8" x14ac:dyDescent="0.2">
      <c r="G1191" s="153"/>
      <c r="H1191" s="154"/>
    </row>
    <row r="1192" spans="1:8" x14ac:dyDescent="0.2">
      <c r="G1192" s="153"/>
      <c r="H1192" s="154"/>
    </row>
    <row r="1193" spans="1:8" x14ac:dyDescent="0.2">
      <c r="G1193" s="153"/>
      <c r="H1193" s="154"/>
    </row>
    <row r="1194" spans="1:8" x14ac:dyDescent="0.2">
      <c r="G1194" s="153"/>
      <c r="H1194" s="154"/>
    </row>
    <row r="1195" spans="1:8" x14ac:dyDescent="0.2">
      <c r="G1195" s="153"/>
      <c r="H1195" s="154"/>
    </row>
    <row r="1196" spans="1:8" x14ac:dyDescent="0.2">
      <c r="G1196" s="153"/>
      <c r="H1196" s="154"/>
    </row>
    <row r="1197" spans="1:8" x14ac:dyDescent="0.2">
      <c r="G1197" s="153"/>
      <c r="H1197" s="154"/>
    </row>
    <row r="1198" spans="1:8" x14ac:dyDescent="0.2">
      <c r="G1198" s="153"/>
      <c r="H1198" s="154"/>
    </row>
    <row r="1199" spans="1:8" x14ac:dyDescent="0.2">
      <c r="G1199" s="153"/>
      <c r="H1199" s="154"/>
    </row>
    <row r="1200" spans="1:8" x14ac:dyDescent="0.2">
      <c r="G1200" s="153"/>
      <c r="H1200" s="154"/>
    </row>
    <row r="1201" spans="7:8" x14ac:dyDescent="0.2">
      <c r="G1201" s="153"/>
      <c r="H1201" s="154"/>
    </row>
    <row r="1202" spans="7:8" x14ac:dyDescent="0.2">
      <c r="G1202" s="153"/>
      <c r="H1202" s="154"/>
    </row>
    <row r="1203" spans="7:8" x14ac:dyDescent="0.2">
      <c r="G1203" s="153"/>
      <c r="H1203" s="154"/>
    </row>
    <row r="1204" spans="7:8" x14ac:dyDescent="0.2">
      <c r="G1204" s="153"/>
      <c r="H1204" s="154"/>
    </row>
    <row r="1205" spans="7:8" x14ac:dyDescent="0.2">
      <c r="G1205" s="153"/>
      <c r="H1205" s="154"/>
    </row>
    <row r="1206" spans="7:8" x14ac:dyDescent="0.2">
      <c r="G1206" s="153"/>
      <c r="H1206" s="154"/>
    </row>
    <row r="1207" spans="7:8" x14ac:dyDescent="0.2">
      <c r="G1207" s="153"/>
      <c r="H1207" s="154"/>
    </row>
    <row r="1208" spans="7:8" x14ac:dyDescent="0.2">
      <c r="G1208" s="153"/>
      <c r="H1208" s="154"/>
    </row>
    <row r="1209" spans="7:8" x14ac:dyDescent="0.2">
      <c r="G1209" s="153"/>
      <c r="H1209" s="154"/>
    </row>
    <row r="1210" spans="7:8" x14ac:dyDescent="0.2">
      <c r="G1210" s="153"/>
      <c r="H1210" s="154"/>
    </row>
    <row r="1211" spans="7:8" x14ac:dyDescent="0.2">
      <c r="G1211" s="153"/>
      <c r="H1211" s="154"/>
    </row>
    <row r="1212" spans="7:8" x14ac:dyDescent="0.2">
      <c r="G1212" s="153"/>
      <c r="H1212" s="154"/>
    </row>
    <row r="1213" spans="7:8" x14ac:dyDescent="0.2">
      <c r="G1213" s="153"/>
      <c r="H1213" s="154"/>
    </row>
    <row r="1214" spans="7:8" x14ac:dyDescent="0.2">
      <c r="G1214" s="153"/>
      <c r="H1214" s="154"/>
    </row>
    <row r="1215" spans="7:8" x14ac:dyDescent="0.2">
      <c r="G1215" s="153"/>
      <c r="H1215" s="154"/>
    </row>
    <row r="1216" spans="7:8" x14ac:dyDescent="0.2">
      <c r="G1216" s="153"/>
      <c r="H1216" s="154"/>
    </row>
    <row r="1217" spans="7:8" x14ac:dyDescent="0.2">
      <c r="G1217" s="153"/>
      <c r="H1217" s="154"/>
    </row>
    <row r="1218" spans="7:8" x14ac:dyDescent="0.2">
      <c r="G1218" s="153"/>
      <c r="H1218" s="154"/>
    </row>
    <row r="1219" spans="7:8" x14ac:dyDescent="0.2">
      <c r="G1219" s="153"/>
      <c r="H1219" s="154"/>
    </row>
    <row r="1220" spans="7:8" x14ac:dyDescent="0.2">
      <c r="G1220" s="153"/>
      <c r="H1220" s="154"/>
    </row>
    <row r="1221" spans="7:8" x14ac:dyDescent="0.2">
      <c r="G1221" s="153"/>
      <c r="H1221" s="154"/>
    </row>
    <row r="1222" spans="7:8" x14ac:dyDescent="0.2">
      <c r="G1222" s="153"/>
      <c r="H1222" s="154"/>
    </row>
    <row r="1223" spans="7:8" x14ac:dyDescent="0.2">
      <c r="G1223" s="153"/>
      <c r="H1223" s="154"/>
    </row>
    <row r="1224" spans="7:8" x14ac:dyDescent="0.2">
      <c r="G1224" s="153"/>
      <c r="H1224" s="154"/>
    </row>
    <row r="1225" spans="7:8" x14ac:dyDescent="0.2">
      <c r="G1225" s="153"/>
      <c r="H1225" s="154"/>
    </row>
    <row r="1226" spans="7:8" x14ac:dyDescent="0.2">
      <c r="G1226" s="153"/>
      <c r="H1226" s="154"/>
    </row>
    <row r="1227" spans="7:8" x14ac:dyDescent="0.2">
      <c r="G1227" s="153"/>
      <c r="H1227" s="154"/>
    </row>
    <row r="1228" spans="7:8" x14ac:dyDescent="0.2">
      <c r="G1228" s="153"/>
      <c r="H1228" s="154"/>
    </row>
    <row r="1229" spans="7:8" x14ac:dyDescent="0.2">
      <c r="G1229" s="153"/>
      <c r="H1229" s="154"/>
    </row>
    <row r="1230" spans="7:8" x14ac:dyDescent="0.2">
      <c r="G1230" s="153"/>
      <c r="H1230" s="154"/>
    </row>
    <row r="1231" spans="7:8" x14ac:dyDescent="0.2">
      <c r="G1231" s="153"/>
      <c r="H1231" s="154"/>
    </row>
    <row r="1232" spans="7:8" x14ac:dyDescent="0.2">
      <c r="G1232" s="153"/>
      <c r="H1232" s="154"/>
    </row>
    <row r="1233" spans="1:8" x14ac:dyDescent="0.2">
      <c r="G1233" s="153"/>
      <c r="H1233" s="154"/>
    </row>
    <row r="1234" spans="1:8" x14ac:dyDescent="0.2">
      <c r="G1234" s="153"/>
      <c r="H1234" s="154"/>
    </row>
    <row r="1235" spans="1:8" x14ac:dyDescent="0.2">
      <c r="G1235" s="153"/>
      <c r="H1235" s="154"/>
    </row>
    <row r="1236" spans="1:8" x14ac:dyDescent="0.2">
      <c r="A1236" s="152"/>
      <c r="B1236" s="152"/>
      <c r="C1236" s="152"/>
      <c r="D1236" s="152"/>
      <c r="E1236" s="152"/>
      <c r="F1236" s="152"/>
      <c r="G1236" s="153"/>
      <c r="H1236" s="154"/>
    </row>
    <row r="1237" spans="1:8" x14ac:dyDescent="0.2">
      <c r="A1237" s="152"/>
      <c r="B1237" s="152"/>
      <c r="C1237" s="152"/>
      <c r="D1237" s="152"/>
      <c r="E1237" s="152"/>
      <c r="F1237" s="152"/>
      <c r="G1237" s="153"/>
      <c r="H1237" s="154"/>
    </row>
    <row r="1238" spans="1:8" x14ac:dyDescent="0.2">
      <c r="A1238" s="152"/>
      <c r="B1238" s="152"/>
      <c r="C1238" s="152"/>
      <c r="D1238" s="152"/>
      <c r="E1238" s="152"/>
      <c r="F1238" s="152"/>
      <c r="G1238" s="152"/>
      <c r="H1238" s="152"/>
    </row>
    <row r="1239" spans="1:8" x14ac:dyDescent="0.2">
      <c r="A1239" s="152"/>
      <c r="B1239" s="152"/>
      <c r="C1239" s="152"/>
      <c r="D1239" s="152"/>
      <c r="E1239" s="152"/>
      <c r="F1239" s="152"/>
      <c r="G1239" s="153"/>
      <c r="H1239" s="154"/>
    </row>
    <row r="1240" spans="1:8" x14ac:dyDescent="0.2">
      <c r="A1240" s="152"/>
      <c r="B1240" s="152"/>
      <c r="C1240" s="152"/>
      <c r="D1240" s="152"/>
      <c r="E1240" s="152"/>
      <c r="F1240" s="152"/>
      <c r="G1240" s="153"/>
      <c r="H1240" s="154"/>
    </row>
    <row r="1241" spans="1:8" x14ac:dyDescent="0.2">
      <c r="A1241" s="152"/>
      <c r="B1241" s="152"/>
      <c r="C1241" s="152"/>
      <c r="D1241" s="152"/>
      <c r="E1241" s="152"/>
      <c r="F1241" s="152"/>
      <c r="G1241" s="153"/>
      <c r="H1241" s="154"/>
    </row>
    <row r="1242" spans="1:8" x14ac:dyDescent="0.2">
      <c r="A1242" s="152"/>
      <c r="B1242" s="152"/>
      <c r="C1242" s="152"/>
      <c r="D1242" s="152"/>
      <c r="E1242" s="152"/>
      <c r="F1242" s="152"/>
      <c r="G1242" s="153"/>
      <c r="H1242" s="154"/>
    </row>
    <row r="1243" spans="1:8" x14ac:dyDescent="0.2">
      <c r="A1243" s="152"/>
      <c r="B1243" s="152"/>
      <c r="C1243" s="152"/>
      <c r="D1243" s="152"/>
      <c r="E1243" s="152"/>
      <c r="F1243" s="152"/>
      <c r="G1243" s="153"/>
      <c r="H1243" s="154"/>
    </row>
    <row r="1244" spans="1:8" x14ac:dyDescent="0.2">
      <c r="A1244" s="152"/>
      <c r="B1244" s="152"/>
      <c r="C1244" s="152"/>
      <c r="D1244" s="152"/>
      <c r="E1244" s="152"/>
      <c r="F1244" s="152"/>
      <c r="G1244" s="153"/>
      <c r="H1244" s="154"/>
    </row>
    <row r="1245" spans="1:8" x14ac:dyDescent="0.2">
      <c r="A1245" s="152"/>
      <c r="B1245" s="152"/>
      <c r="C1245" s="152"/>
      <c r="D1245" s="152"/>
      <c r="E1245" s="152"/>
      <c r="F1245" s="152"/>
      <c r="G1245" s="153"/>
      <c r="H1245" s="154"/>
    </row>
    <row r="1246" spans="1:8" x14ac:dyDescent="0.2">
      <c r="A1246" s="152"/>
      <c r="B1246" s="152"/>
      <c r="C1246" s="152"/>
      <c r="D1246" s="152"/>
      <c r="E1246" s="152"/>
      <c r="F1246" s="152"/>
      <c r="G1246" s="153"/>
      <c r="H1246" s="154"/>
    </row>
    <row r="1247" spans="1:8" x14ac:dyDescent="0.2">
      <c r="A1247" s="152"/>
      <c r="B1247" s="152"/>
      <c r="C1247" s="152"/>
      <c r="D1247" s="152"/>
      <c r="E1247" s="152"/>
      <c r="F1247" s="152"/>
      <c r="G1247" s="153"/>
      <c r="H1247" s="154"/>
    </row>
    <row r="1248" spans="1:8" x14ac:dyDescent="0.2">
      <c r="A1248" s="152"/>
      <c r="B1248" s="152"/>
      <c r="C1248" s="152"/>
      <c r="D1248" s="152"/>
      <c r="E1248" s="152"/>
      <c r="F1248" s="152"/>
      <c r="G1248" s="153"/>
      <c r="H1248" s="154"/>
    </row>
    <row r="1249" spans="1:8" x14ac:dyDescent="0.2">
      <c r="A1249" s="152"/>
      <c r="B1249" s="152"/>
      <c r="C1249" s="152"/>
      <c r="D1249" s="152"/>
      <c r="E1249" s="152"/>
      <c r="F1249" s="152"/>
      <c r="G1249" s="153"/>
      <c r="H1249" s="154"/>
    </row>
    <row r="1250" spans="1:8" x14ac:dyDescent="0.2">
      <c r="A1250" s="152"/>
      <c r="B1250" s="152"/>
      <c r="C1250" s="152"/>
      <c r="D1250" s="152"/>
      <c r="E1250" s="152"/>
      <c r="F1250" s="152"/>
      <c r="G1250" s="153"/>
      <c r="H1250" s="154"/>
    </row>
    <row r="1251" spans="1:8" x14ac:dyDescent="0.2">
      <c r="A1251" s="152"/>
      <c r="B1251" s="152"/>
      <c r="C1251" s="152"/>
      <c r="D1251" s="152"/>
      <c r="E1251" s="152"/>
      <c r="F1251" s="152"/>
      <c r="G1251" s="153"/>
      <c r="H1251" s="154"/>
    </row>
    <row r="1252" spans="1:8" x14ac:dyDescent="0.2">
      <c r="G1252" s="153"/>
      <c r="H1252" s="154"/>
    </row>
    <row r="1253" spans="1:8" x14ac:dyDescent="0.2">
      <c r="G1253" s="153"/>
      <c r="H1253" s="154"/>
    </row>
    <row r="1254" spans="1:8" x14ac:dyDescent="0.2">
      <c r="G1254" s="153"/>
      <c r="H1254" s="154"/>
    </row>
    <row r="1255" spans="1:8" x14ac:dyDescent="0.2">
      <c r="G1255" s="153"/>
      <c r="H1255" s="154"/>
    </row>
    <row r="1256" spans="1:8" x14ac:dyDescent="0.2">
      <c r="G1256" s="153"/>
      <c r="H1256" s="154"/>
    </row>
    <row r="1257" spans="1:8" x14ac:dyDescent="0.2">
      <c r="G1257" s="153"/>
      <c r="H1257" s="154"/>
    </row>
    <row r="1258" spans="1:8" x14ac:dyDescent="0.2">
      <c r="G1258" s="153"/>
      <c r="H1258" s="154"/>
    </row>
    <row r="1259" spans="1:8" x14ac:dyDescent="0.2">
      <c r="G1259" s="153"/>
      <c r="H1259" s="154"/>
    </row>
    <row r="1260" spans="1:8" x14ac:dyDescent="0.2">
      <c r="G1260" s="153"/>
      <c r="H1260" s="154"/>
    </row>
    <row r="1261" spans="1:8" x14ac:dyDescent="0.2">
      <c r="G1261" s="153"/>
      <c r="H1261" s="154"/>
    </row>
    <row r="1262" spans="1:8" x14ac:dyDescent="0.2">
      <c r="G1262" s="153"/>
      <c r="H1262" s="154"/>
    </row>
    <row r="1263" spans="1:8" x14ac:dyDescent="0.2">
      <c r="G1263" s="153"/>
      <c r="H1263" s="154"/>
    </row>
    <row r="1264" spans="1:8" x14ac:dyDescent="0.2">
      <c r="G1264" s="153"/>
      <c r="H1264" s="154"/>
    </row>
    <row r="1265" spans="7:8" x14ac:dyDescent="0.2">
      <c r="G1265" s="153"/>
      <c r="H1265" s="154"/>
    </row>
    <row r="1266" spans="7:8" x14ac:dyDescent="0.2">
      <c r="G1266" s="153"/>
      <c r="H1266" s="154"/>
    </row>
    <row r="1267" spans="7:8" x14ac:dyDescent="0.2">
      <c r="G1267" s="153"/>
      <c r="H1267" s="154"/>
    </row>
    <row r="1268" spans="7:8" x14ac:dyDescent="0.2">
      <c r="G1268" s="153"/>
      <c r="H1268" s="154"/>
    </row>
    <row r="1269" spans="7:8" x14ac:dyDescent="0.2">
      <c r="G1269" s="153"/>
      <c r="H1269" s="154"/>
    </row>
    <row r="1270" spans="7:8" x14ac:dyDescent="0.2">
      <c r="G1270" s="153"/>
      <c r="H1270" s="154"/>
    </row>
    <row r="1271" spans="7:8" x14ac:dyDescent="0.2">
      <c r="G1271" s="153"/>
      <c r="H1271" s="154"/>
    </row>
    <row r="1272" spans="7:8" x14ac:dyDescent="0.2">
      <c r="G1272" s="153"/>
      <c r="H1272" s="154"/>
    </row>
    <row r="1273" spans="7:8" x14ac:dyDescent="0.2">
      <c r="G1273" s="153"/>
      <c r="H1273" s="154"/>
    </row>
    <row r="1274" spans="7:8" x14ac:dyDescent="0.2">
      <c r="G1274" s="153"/>
      <c r="H1274" s="154"/>
    </row>
    <row r="1275" spans="7:8" x14ac:dyDescent="0.2">
      <c r="G1275" s="153"/>
      <c r="H1275" s="154"/>
    </row>
    <row r="1276" spans="7:8" x14ac:dyDescent="0.2">
      <c r="G1276" s="153"/>
      <c r="H1276" s="154"/>
    </row>
    <row r="1277" spans="7:8" x14ac:dyDescent="0.2">
      <c r="G1277" s="153"/>
      <c r="H1277" s="154"/>
    </row>
    <row r="1278" spans="7:8" x14ac:dyDescent="0.2">
      <c r="G1278" s="153"/>
      <c r="H1278" s="154"/>
    </row>
    <row r="1279" spans="7:8" x14ac:dyDescent="0.2">
      <c r="G1279" s="153"/>
      <c r="H1279" s="154"/>
    </row>
    <row r="1280" spans="7:8" x14ac:dyDescent="0.2">
      <c r="G1280" s="153"/>
      <c r="H1280" s="154"/>
    </row>
    <row r="1281" spans="1:8" x14ac:dyDescent="0.2">
      <c r="G1281" s="153"/>
      <c r="H1281" s="154"/>
    </row>
    <row r="1282" spans="1:8" x14ac:dyDescent="0.2">
      <c r="G1282" s="153"/>
      <c r="H1282" s="154"/>
    </row>
    <row r="1283" spans="1:8" x14ac:dyDescent="0.2">
      <c r="G1283" s="153"/>
      <c r="H1283" s="154"/>
    </row>
    <row r="1284" spans="1:8" x14ac:dyDescent="0.2">
      <c r="A1284" s="152"/>
      <c r="B1284" s="152"/>
      <c r="C1284" s="152"/>
      <c r="D1284" s="152"/>
      <c r="E1284" s="152"/>
      <c r="F1284" s="152"/>
      <c r="G1284" s="153"/>
      <c r="H1284" s="154"/>
    </row>
    <row r="1285" spans="1:8" x14ac:dyDescent="0.2">
      <c r="A1285" s="152"/>
      <c r="B1285" s="152"/>
      <c r="C1285" s="152"/>
      <c r="D1285" s="152"/>
      <c r="E1285" s="152"/>
      <c r="F1285" s="152"/>
      <c r="G1285" s="153"/>
      <c r="H1285" s="154"/>
    </row>
    <row r="1286" spans="1:8" x14ac:dyDescent="0.2">
      <c r="A1286" s="152"/>
      <c r="B1286" s="152"/>
      <c r="C1286" s="152"/>
      <c r="D1286" s="152"/>
      <c r="E1286" s="152"/>
      <c r="F1286" s="152"/>
      <c r="G1286" s="153"/>
      <c r="H1286" s="154"/>
    </row>
    <row r="1287" spans="1:8" x14ac:dyDescent="0.2">
      <c r="A1287" s="152"/>
      <c r="B1287" s="152"/>
      <c r="C1287" s="152"/>
      <c r="D1287" s="152"/>
      <c r="E1287" s="152"/>
      <c r="F1287" s="152"/>
      <c r="G1287" s="153"/>
      <c r="H1287" s="154"/>
    </row>
    <row r="1288" spans="1:8" x14ac:dyDescent="0.2">
      <c r="A1288" s="152"/>
      <c r="B1288" s="152"/>
      <c r="C1288" s="152"/>
      <c r="D1288" s="152"/>
      <c r="E1288" s="152"/>
      <c r="F1288" s="152"/>
      <c r="G1288" s="153"/>
      <c r="H1288" s="154"/>
    </row>
    <row r="1289" spans="1:8" x14ac:dyDescent="0.2">
      <c r="A1289" s="152"/>
      <c r="B1289" s="152"/>
      <c r="C1289" s="152"/>
      <c r="D1289" s="152"/>
      <c r="E1289" s="152"/>
      <c r="F1289" s="152"/>
      <c r="G1289" s="153"/>
      <c r="H1289" s="154"/>
    </row>
    <row r="1290" spans="1:8" x14ac:dyDescent="0.2">
      <c r="A1290" s="152"/>
      <c r="B1290" s="152"/>
      <c r="C1290" s="152"/>
      <c r="D1290" s="152"/>
      <c r="E1290" s="152"/>
      <c r="F1290" s="152"/>
      <c r="G1290" s="153"/>
      <c r="H1290" s="154"/>
    </row>
    <row r="1291" spans="1:8" x14ac:dyDescent="0.2">
      <c r="A1291" s="152"/>
      <c r="B1291" s="152"/>
      <c r="C1291" s="152"/>
      <c r="D1291" s="152"/>
      <c r="E1291" s="152"/>
      <c r="F1291" s="152"/>
      <c r="G1291" s="153"/>
      <c r="H1291" s="154"/>
    </row>
    <row r="1292" spans="1:8" x14ac:dyDescent="0.2">
      <c r="A1292" s="152"/>
      <c r="B1292" s="152"/>
      <c r="C1292" s="152"/>
      <c r="D1292" s="152"/>
      <c r="E1292" s="152"/>
      <c r="F1292" s="152"/>
      <c r="G1292" s="153"/>
      <c r="H1292" s="154"/>
    </row>
    <row r="1293" spans="1:8" x14ac:dyDescent="0.2">
      <c r="A1293" s="152"/>
      <c r="B1293" s="152"/>
      <c r="C1293" s="152"/>
      <c r="D1293" s="152"/>
      <c r="E1293" s="152"/>
      <c r="F1293" s="152"/>
      <c r="G1293" s="153"/>
      <c r="H1293" s="154"/>
    </row>
    <row r="1294" spans="1:8" x14ac:dyDescent="0.2">
      <c r="A1294" s="152"/>
      <c r="B1294" s="152"/>
      <c r="C1294" s="152"/>
      <c r="D1294" s="152"/>
      <c r="E1294" s="152"/>
      <c r="F1294" s="152"/>
      <c r="G1294" s="152"/>
      <c r="H1294" s="152"/>
    </row>
    <row r="1295" spans="1:8" x14ac:dyDescent="0.2">
      <c r="A1295" s="152"/>
      <c r="B1295" s="152"/>
      <c r="C1295" s="152"/>
      <c r="D1295" s="152"/>
      <c r="E1295" s="152"/>
      <c r="F1295" s="152"/>
      <c r="G1295" s="153"/>
      <c r="H1295" s="154"/>
    </row>
    <row r="1296" spans="1:8" x14ac:dyDescent="0.2">
      <c r="A1296" s="152"/>
      <c r="B1296" s="152"/>
      <c r="C1296" s="152"/>
      <c r="D1296" s="152"/>
      <c r="E1296" s="152"/>
      <c r="F1296" s="152"/>
      <c r="G1296" s="153"/>
      <c r="H1296" s="154"/>
    </row>
    <row r="1297" spans="1:8" x14ac:dyDescent="0.2">
      <c r="A1297" s="152"/>
      <c r="B1297" s="152"/>
      <c r="C1297" s="152"/>
      <c r="D1297" s="152"/>
      <c r="E1297" s="152"/>
      <c r="F1297" s="152"/>
      <c r="G1297" s="153"/>
      <c r="H1297" s="154"/>
    </row>
    <row r="1298" spans="1:8" x14ac:dyDescent="0.2">
      <c r="A1298" s="152"/>
      <c r="B1298" s="152"/>
      <c r="C1298" s="152"/>
      <c r="D1298" s="152"/>
      <c r="E1298" s="152"/>
      <c r="F1298" s="152"/>
      <c r="G1298" s="153"/>
      <c r="H1298" s="154"/>
    </row>
    <row r="1299" spans="1:8" x14ac:dyDescent="0.2">
      <c r="A1299" s="152"/>
      <c r="B1299" s="152"/>
      <c r="C1299" s="152"/>
      <c r="D1299" s="152"/>
      <c r="E1299" s="152"/>
      <c r="F1299" s="152"/>
      <c r="G1299" s="153"/>
      <c r="H1299" s="154"/>
    </row>
    <row r="1300" spans="1:8" x14ac:dyDescent="0.2">
      <c r="G1300" s="153"/>
      <c r="H1300" s="154"/>
    </row>
    <row r="1301" spans="1:8" x14ac:dyDescent="0.2">
      <c r="G1301" s="153"/>
      <c r="H1301" s="154"/>
    </row>
    <row r="1302" spans="1:8" x14ac:dyDescent="0.2">
      <c r="G1302" s="153"/>
      <c r="H1302" s="154"/>
    </row>
    <row r="1303" spans="1:8" x14ac:dyDescent="0.2">
      <c r="G1303" s="153"/>
      <c r="H1303" s="154"/>
    </row>
    <row r="1304" spans="1:8" x14ac:dyDescent="0.2">
      <c r="G1304" s="153"/>
      <c r="H1304" s="154"/>
    </row>
    <row r="1305" spans="1:8" x14ac:dyDescent="0.2">
      <c r="G1305" s="153"/>
      <c r="H1305" s="154"/>
    </row>
    <row r="1306" spans="1:8" x14ac:dyDescent="0.2">
      <c r="G1306" s="153"/>
      <c r="H1306" s="154"/>
    </row>
    <row r="1307" spans="1:8" x14ac:dyDescent="0.2">
      <c r="G1307" s="153"/>
      <c r="H1307" s="154"/>
    </row>
    <row r="1308" spans="1:8" x14ac:dyDescent="0.2">
      <c r="G1308" s="153"/>
      <c r="H1308" s="154"/>
    </row>
    <row r="1309" spans="1:8" x14ac:dyDescent="0.2">
      <c r="G1309" s="153"/>
      <c r="H1309" s="154"/>
    </row>
    <row r="1310" spans="1:8" x14ac:dyDescent="0.2">
      <c r="G1310" s="153"/>
      <c r="H1310" s="154"/>
    </row>
    <row r="1311" spans="1:8" x14ac:dyDescent="0.2">
      <c r="G1311" s="153"/>
      <c r="H1311" s="154"/>
    </row>
    <row r="1312" spans="1:8" x14ac:dyDescent="0.2">
      <c r="G1312" s="153"/>
      <c r="H1312" s="154"/>
    </row>
    <row r="1313" spans="7:8" x14ac:dyDescent="0.2">
      <c r="G1313" s="153"/>
      <c r="H1313" s="154"/>
    </row>
    <row r="1314" spans="7:8" x14ac:dyDescent="0.2">
      <c r="G1314" s="153"/>
      <c r="H1314" s="154"/>
    </row>
    <row r="1315" spans="7:8" x14ac:dyDescent="0.2">
      <c r="G1315" s="153"/>
      <c r="H1315" s="154"/>
    </row>
    <row r="1316" spans="7:8" x14ac:dyDescent="0.2">
      <c r="G1316" s="153"/>
      <c r="H1316" s="154"/>
    </row>
    <row r="1317" spans="7:8" x14ac:dyDescent="0.2">
      <c r="G1317" s="153"/>
      <c r="H1317" s="154"/>
    </row>
    <row r="1318" spans="7:8" x14ac:dyDescent="0.2">
      <c r="G1318" s="153"/>
      <c r="H1318" s="154"/>
    </row>
    <row r="1319" spans="7:8" x14ac:dyDescent="0.2">
      <c r="G1319" s="153"/>
      <c r="H1319" s="154"/>
    </row>
    <row r="1320" spans="7:8" x14ac:dyDescent="0.2">
      <c r="G1320" s="153"/>
      <c r="H1320" s="154"/>
    </row>
    <row r="1321" spans="7:8" x14ac:dyDescent="0.2">
      <c r="G1321" s="153"/>
      <c r="H1321" s="154"/>
    </row>
    <row r="1322" spans="7:8" x14ac:dyDescent="0.2">
      <c r="G1322" s="153"/>
      <c r="H1322" s="154"/>
    </row>
    <row r="1323" spans="7:8" x14ac:dyDescent="0.2">
      <c r="G1323" s="153"/>
      <c r="H1323" s="154"/>
    </row>
    <row r="1324" spans="7:8" x14ac:dyDescent="0.2">
      <c r="G1324" s="153"/>
      <c r="H1324" s="154"/>
    </row>
    <row r="1325" spans="7:8" x14ac:dyDescent="0.2">
      <c r="G1325" s="153"/>
      <c r="H1325" s="154"/>
    </row>
    <row r="1326" spans="7:8" x14ac:dyDescent="0.2">
      <c r="G1326" s="153"/>
      <c r="H1326" s="154"/>
    </row>
    <row r="1327" spans="7:8" x14ac:dyDescent="0.2">
      <c r="G1327" s="153"/>
      <c r="H1327" s="154"/>
    </row>
    <row r="1328" spans="7:8" x14ac:dyDescent="0.2">
      <c r="G1328" s="153"/>
      <c r="H1328" s="154"/>
    </row>
    <row r="1329" spans="7:8" x14ac:dyDescent="0.2">
      <c r="G1329" s="153"/>
      <c r="H1329" s="154"/>
    </row>
    <row r="1330" spans="7:8" x14ac:dyDescent="0.2">
      <c r="G1330" s="153"/>
      <c r="H1330" s="154"/>
    </row>
    <row r="1331" spans="7:8" x14ac:dyDescent="0.2">
      <c r="G1331" s="153"/>
      <c r="H1331" s="154"/>
    </row>
    <row r="1332" spans="7:8" x14ac:dyDescent="0.2">
      <c r="G1332" s="153"/>
      <c r="H1332" s="154"/>
    </row>
    <row r="1333" spans="7:8" x14ac:dyDescent="0.2">
      <c r="G1333" s="153"/>
      <c r="H1333" s="154"/>
    </row>
    <row r="1334" spans="7:8" x14ac:dyDescent="0.2">
      <c r="G1334" s="153"/>
      <c r="H1334" s="154"/>
    </row>
    <row r="1335" spans="7:8" x14ac:dyDescent="0.2">
      <c r="G1335" s="153"/>
      <c r="H1335" s="154"/>
    </row>
    <row r="1336" spans="7:8" x14ac:dyDescent="0.2">
      <c r="G1336" s="153"/>
      <c r="H1336" s="154"/>
    </row>
    <row r="1337" spans="7:8" x14ac:dyDescent="0.2">
      <c r="G1337" s="153"/>
      <c r="H1337" s="154"/>
    </row>
    <row r="1338" spans="7:8" x14ac:dyDescent="0.2">
      <c r="G1338" s="153"/>
      <c r="H1338" s="154"/>
    </row>
    <row r="1339" spans="7:8" x14ac:dyDescent="0.2">
      <c r="G1339" s="153"/>
      <c r="H1339" s="154"/>
    </row>
    <row r="1340" spans="7:8" x14ac:dyDescent="0.2">
      <c r="G1340" s="153"/>
      <c r="H1340" s="154"/>
    </row>
    <row r="1341" spans="7:8" x14ac:dyDescent="0.2">
      <c r="G1341" s="153"/>
      <c r="H1341" s="154"/>
    </row>
    <row r="1342" spans="7:8" x14ac:dyDescent="0.2">
      <c r="G1342" s="153"/>
      <c r="H1342" s="154"/>
    </row>
    <row r="1343" spans="7:8" x14ac:dyDescent="0.2">
      <c r="G1343" s="153"/>
      <c r="H1343" s="154"/>
    </row>
    <row r="1344" spans="7:8" x14ac:dyDescent="0.2">
      <c r="G1344" s="153"/>
      <c r="H1344" s="154"/>
    </row>
    <row r="1345" spans="1:8" x14ac:dyDescent="0.2">
      <c r="G1345" s="153"/>
      <c r="H1345" s="154"/>
    </row>
    <row r="1346" spans="1:8" x14ac:dyDescent="0.2">
      <c r="G1346" s="153"/>
      <c r="H1346" s="154"/>
    </row>
    <row r="1347" spans="1:8" x14ac:dyDescent="0.2">
      <c r="G1347" s="153"/>
      <c r="H1347" s="154"/>
    </row>
    <row r="1348" spans="1:8" x14ac:dyDescent="0.2">
      <c r="A1348" s="152"/>
      <c r="B1348" s="152"/>
      <c r="C1348" s="152"/>
      <c r="D1348" s="152"/>
      <c r="E1348" s="152"/>
      <c r="F1348" s="152"/>
      <c r="G1348" s="153"/>
      <c r="H1348" s="154"/>
    </row>
    <row r="1349" spans="1:8" x14ac:dyDescent="0.2">
      <c r="A1349" s="152"/>
      <c r="B1349" s="152"/>
      <c r="C1349" s="152"/>
      <c r="D1349" s="152"/>
      <c r="E1349" s="152"/>
      <c r="F1349" s="152"/>
      <c r="G1349" s="153"/>
      <c r="H1349" s="154"/>
    </row>
    <row r="1350" spans="1:8" x14ac:dyDescent="0.2">
      <c r="A1350" s="152"/>
      <c r="B1350" s="152"/>
      <c r="C1350" s="152"/>
      <c r="D1350" s="152"/>
      <c r="E1350" s="152"/>
      <c r="F1350" s="152"/>
      <c r="G1350" s="152"/>
      <c r="H1350" s="152"/>
    </row>
    <row r="1351" spans="1:8" x14ac:dyDescent="0.2">
      <c r="A1351" s="152"/>
      <c r="B1351" s="152"/>
      <c r="C1351" s="152"/>
      <c r="D1351" s="152"/>
      <c r="E1351" s="152"/>
      <c r="F1351" s="152"/>
      <c r="G1351" s="153"/>
      <c r="H1351" s="154"/>
    </row>
    <row r="1352" spans="1:8" x14ac:dyDescent="0.2">
      <c r="A1352" s="152"/>
      <c r="B1352" s="152"/>
      <c r="C1352" s="152"/>
      <c r="D1352" s="152"/>
      <c r="E1352" s="152"/>
      <c r="F1352" s="152"/>
      <c r="G1352" s="153"/>
      <c r="H1352" s="154"/>
    </row>
    <row r="1353" spans="1:8" x14ac:dyDescent="0.2">
      <c r="A1353" s="152"/>
      <c r="B1353" s="152"/>
      <c r="C1353" s="152"/>
      <c r="D1353" s="152"/>
      <c r="E1353" s="152"/>
      <c r="F1353" s="152"/>
      <c r="G1353" s="153"/>
      <c r="H1353" s="154"/>
    </row>
    <row r="1354" spans="1:8" x14ac:dyDescent="0.2">
      <c r="A1354" s="152"/>
      <c r="B1354" s="152"/>
      <c r="C1354" s="152"/>
      <c r="D1354" s="152"/>
      <c r="E1354" s="152"/>
      <c r="F1354" s="152"/>
      <c r="G1354" s="153"/>
      <c r="H1354" s="154"/>
    </row>
    <row r="1355" spans="1:8" x14ac:dyDescent="0.2">
      <c r="A1355" s="152"/>
      <c r="B1355" s="152"/>
      <c r="C1355" s="152"/>
      <c r="D1355" s="152"/>
      <c r="E1355" s="152"/>
      <c r="F1355" s="152"/>
      <c r="G1355" s="153"/>
      <c r="H1355" s="154"/>
    </row>
    <row r="1356" spans="1:8" x14ac:dyDescent="0.2">
      <c r="A1356" s="152"/>
      <c r="B1356" s="152"/>
      <c r="C1356" s="152"/>
      <c r="D1356" s="152"/>
      <c r="E1356" s="152"/>
      <c r="F1356" s="152"/>
      <c r="G1356" s="153"/>
      <c r="H1356" s="154"/>
    </row>
    <row r="1357" spans="1:8" x14ac:dyDescent="0.2">
      <c r="A1357" s="152"/>
      <c r="B1357" s="152"/>
      <c r="C1357" s="152"/>
      <c r="D1357" s="152"/>
      <c r="E1357" s="152"/>
      <c r="F1357" s="152"/>
      <c r="G1357" s="153"/>
      <c r="H1357" s="154"/>
    </row>
    <row r="1358" spans="1:8" x14ac:dyDescent="0.2">
      <c r="A1358" s="152"/>
      <c r="B1358" s="152"/>
      <c r="C1358" s="152"/>
      <c r="D1358" s="152"/>
      <c r="E1358" s="152"/>
      <c r="F1358" s="152"/>
      <c r="G1358" s="153"/>
      <c r="H1358" s="154"/>
    </row>
    <row r="1359" spans="1:8" x14ac:dyDescent="0.2">
      <c r="A1359" s="152"/>
      <c r="B1359" s="152"/>
      <c r="C1359" s="152"/>
      <c r="D1359" s="152"/>
      <c r="E1359" s="152"/>
      <c r="F1359" s="152"/>
      <c r="G1359" s="153"/>
      <c r="H1359" s="154"/>
    </row>
    <row r="1360" spans="1:8" x14ac:dyDescent="0.2">
      <c r="A1360" s="152"/>
      <c r="B1360" s="152"/>
      <c r="C1360" s="152"/>
      <c r="D1360" s="152"/>
      <c r="E1360" s="152"/>
      <c r="F1360" s="152"/>
      <c r="G1360" s="153"/>
      <c r="H1360" s="154"/>
    </row>
    <row r="1361" spans="1:8" x14ac:dyDescent="0.2">
      <c r="A1361" s="152"/>
      <c r="B1361" s="152"/>
      <c r="C1361" s="152"/>
      <c r="D1361" s="152"/>
      <c r="E1361" s="152"/>
      <c r="F1361" s="152"/>
      <c r="G1361" s="153"/>
      <c r="H1361" s="154"/>
    </row>
    <row r="1362" spans="1:8" x14ac:dyDescent="0.2">
      <c r="A1362" s="152"/>
      <c r="B1362" s="152"/>
      <c r="C1362" s="152"/>
      <c r="D1362" s="152"/>
      <c r="E1362" s="152"/>
      <c r="F1362" s="152"/>
      <c r="G1362" s="153"/>
      <c r="H1362" s="154"/>
    </row>
    <row r="1363" spans="1:8" x14ac:dyDescent="0.2">
      <c r="A1363" s="152"/>
      <c r="B1363" s="152"/>
      <c r="C1363" s="152"/>
      <c r="D1363" s="152"/>
      <c r="E1363" s="152"/>
      <c r="F1363" s="152"/>
      <c r="G1363" s="153"/>
      <c r="H1363" s="154"/>
    </row>
    <row r="1364" spans="1:8" x14ac:dyDescent="0.2">
      <c r="G1364" s="153"/>
      <c r="H1364" s="154"/>
    </row>
    <row r="1365" spans="1:8" x14ac:dyDescent="0.2">
      <c r="G1365" s="153"/>
      <c r="H1365" s="154"/>
    </row>
    <row r="1366" spans="1:8" x14ac:dyDescent="0.2">
      <c r="G1366" s="153"/>
      <c r="H1366" s="154"/>
    </row>
    <row r="1367" spans="1:8" x14ac:dyDescent="0.2">
      <c r="G1367" s="153"/>
      <c r="H1367" s="154"/>
    </row>
    <row r="1368" spans="1:8" x14ac:dyDescent="0.2">
      <c r="G1368" s="153"/>
      <c r="H1368" s="154"/>
    </row>
    <row r="1369" spans="1:8" x14ac:dyDescent="0.2">
      <c r="G1369" s="153"/>
      <c r="H1369" s="154"/>
    </row>
    <row r="1370" spans="1:8" x14ac:dyDescent="0.2">
      <c r="G1370" s="153"/>
      <c r="H1370" s="154"/>
    </row>
    <row r="1371" spans="1:8" x14ac:dyDescent="0.2">
      <c r="G1371" s="153"/>
      <c r="H1371" s="154"/>
    </row>
    <row r="1372" spans="1:8" x14ac:dyDescent="0.2">
      <c r="G1372" s="153"/>
      <c r="H1372" s="154"/>
    </row>
    <row r="1373" spans="1:8" x14ac:dyDescent="0.2">
      <c r="G1373" s="153"/>
      <c r="H1373" s="154"/>
    </row>
    <row r="1374" spans="1:8" x14ac:dyDescent="0.2">
      <c r="G1374" s="153"/>
      <c r="H1374" s="154"/>
    </row>
    <row r="1375" spans="1:8" x14ac:dyDescent="0.2">
      <c r="G1375" s="153"/>
      <c r="H1375" s="154"/>
    </row>
    <row r="1376" spans="1:8" x14ac:dyDescent="0.2">
      <c r="G1376" s="153"/>
      <c r="H1376" s="154"/>
    </row>
    <row r="1377" spans="7:8" x14ac:dyDescent="0.2">
      <c r="G1377" s="153"/>
      <c r="H1377" s="154"/>
    </row>
    <row r="1378" spans="7:8" x14ac:dyDescent="0.2">
      <c r="G1378" s="153"/>
      <c r="H1378" s="154"/>
    </row>
    <row r="1379" spans="7:8" x14ac:dyDescent="0.2">
      <c r="G1379" s="153"/>
      <c r="H1379" s="154"/>
    </row>
    <row r="1380" spans="7:8" x14ac:dyDescent="0.2">
      <c r="G1380" s="153"/>
      <c r="H1380" s="154"/>
    </row>
    <row r="1381" spans="7:8" x14ac:dyDescent="0.2">
      <c r="G1381" s="153"/>
      <c r="H1381" s="154"/>
    </row>
    <row r="1382" spans="7:8" x14ac:dyDescent="0.2">
      <c r="G1382" s="153"/>
      <c r="H1382" s="154"/>
    </row>
    <row r="1383" spans="7:8" x14ac:dyDescent="0.2">
      <c r="G1383" s="153"/>
      <c r="H1383" s="154"/>
    </row>
    <row r="1384" spans="7:8" x14ac:dyDescent="0.2">
      <c r="G1384" s="153"/>
      <c r="H1384" s="154"/>
    </row>
    <row r="1385" spans="7:8" x14ac:dyDescent="0.2">
      <c r="G1385" s="153"/>
      <c r="H1385" s="154"/>
    </row>
    <row r="1386" spans="7:8" x14ac:dyDescent="0.2">
      <c r="G1386" s="153"/>
      <c r="H1386" s="154"/>
    </row>
    <row r="1387" spans="7:8" x14ac:dyDescent="0.2">
      <c r="G1387" s="153"/>
      <c r="H1387" s="154"/>
    </row>
    <row r="1388" spans="7:8" x14ac:dyDescent="0.2">
      <c r="G1388" s="153"/>
      <c r="H1388" s="154"/>
    </row>
    <row r="1389" spans="7:8" x14ac:dyDescent="0.2">
      <c r="G1389" s="153"/>
      <c r="H1389" s="154"/>
    </row>
    <row r="1390" spans="7:8" x14ac:dyDescent="0.2">
      <c r="G1390" s="153"/>
      <c r="H1390" s="154"/>
    </row>
    <row r="1391" spans="7:8" x14ac:dyDescent="0.2">
      <c r="G1391" s="153"/>
      <c r="H1391" s="154"/>
    </row>
    <row r="1392" spans="7:8" x14ac:dyDescent="0.2">
      <c r="G1392" s="153"/>
      <c r="H1392" s="154"/>
    </row>
    <row r="1393" spans="1:8" x14ac:dyDescent="0.2">
      <c r="G1393" s="153"/>
      <c r="H1393" s="154"/>
    </row>
    <row r="1394" spans="1:8" x14ac:dyDescent="0.2">
      <c r="G1394" s="153"/>
      <c r="H1394" s="154"/>
    </row>
    <row r="1395" spans="1:8" x14ac:dyDescent="0.2">
      <c r="G1395" s="153"/>
      <c r="H1395" s="154"/>
    </row>
    <row r="1396" spans="1:8" x14ac:dyDescent="0.2">
      <c r="A1396" s="152"/>
      <c r="B1396" s="152"/>
      <c r="C1396" s="152"/>
      <c r="D1396" s="152"/>
      <c r="E1396" s="152"/>
      <c r="F1396" s="152"/>
      <c r="G1396" s="153"/>
      <c r="H1396" s="154"/>
    </row>
    <row r="1397" spans="1:8" x14ac:dyDescent="0.2">
      <c r="A1397" s="152"/>
      <c r="B1397" s="152"/>
      <c r="C1397" s="152"/>
      <c r="D1397" s="152"/>
      <c r="E1397" s="152"/>
      <c r="F1397" s="152"/>
      <c r="G1397" s="153"/>
      <c r="H1397" s="154"/>
    </row>
    <row r="1398" spans="1:8" x14ac:dyDescent="0.2">
      <c r="A1398" s="152"/>
      <c r="B1398" s="152"/>
      <c r="C1398" s="152"/>
      <c r="D1398" s="152"/>
      <c r="E1398" s="152"/>
      <c r="F1398" s="152"/>
      <c r="G1398" s="153"/>
      <c r="H1398" s="154"/>
    </row>
    <row r="1399" spans="1:8" x14ac:dyDescent="0.2">
      <c r="A1399" s="152"/>
      <c r="B1399" s="152"/>
      <c r="C1399" s="152"/>
      <c r="D1399" s="152"/>
      <c r="E1399" s="152"/>
      <c r="F1399" s="152"/>
      <c r="G1399" s="153"/>
      <c r="H1399" s="154"/>
    </row>
    <row r="1400" spans="1:8" x14ac:dyDescent="0.2">
      <c r="A1400" s="152"/>
      <c r="B1400" s="152"/>
      <c r="C1400" s="152"/>
      <c r="D1400" s="152"/>
      <c r="E1400" s="152"/>
      <c r="F1400" s="152"/>
      <c r="G1400" s="153"/>
      <c r="H1400" s="154"/>
    </row>
    <row r="1401" spans="1:8" x14ac:dyDescent="0.2">
      <c r="A1401" s="152"/>
      <c r="B1401" s="152"/>
      <c r="C1401" s="152"/>
      <c r="D1401" s="152"/>
      <c r="E1401" s="152"/>
      <c r="F1401" s="152"/>
      <c r="G1401" s="153"/>
      <c r="H1401" s="154"/>
    </row>
    <row r="1402" spans="1:8" x14ac:dyDescent="0.2">
      <c r="A1402" s="152"/>
      <c r="B1402" s="152"/>
      <c r="C1402" s="152"/>
      <c r="D1402" s="152"/>
      <c r="E1402" s="152"/>
      <c r="F1402" s="152"/>
      <c r="G1402" s="153"/>
      <c r="H1402" s="154"/>
    </row>
    <row r="1403" spans="1:8" x14ac:dyDescent="0.2">
      <c r="A1403" s="152"/>
      <c r="B1403" s="152"/>
      <c r="C1403" s="152"/>
      <c r="D1403" s="152"/>
      <c r="E1403" s="152"/>
      <c r="F1403" s="152"/>
      <c r="G1403" s="153"/>
      <c r="H1403" s="154"/>
    </row>
    <row r="1404" spans="1:8" x14ac:dyDescent="0.2">
      <c r="A1404" s="152"/>
      <c r="B1404" s="152"/>
      <c r="C1404" s="152"/>
      <c r="D1404" s="152"/>
      <c r="E1404" s="152"/>
      <c r="F1404" s="152"/>
      <c r="G1404" s="153"/>
      <c r="H1404" s="154"/>
    </row>
    <row r="1405" spans="1:8" x14ac:dyDescent="0.2">
      <c r="A1405" s="152"/>
      <c r="B1405" s="152"/>
      <c r="C1405" s="152"/>
      <c r="D1405" s="152"/>
      <c r="E1405" s="152"/>
      <c r="F1405" s="152"/>
      <c r="G1405" s="153"/>
      <c r="H1405" s="154"/>
    </row>
    <row r="1406" spans="1:8" x14ac:dyDescent="0.2">
      <c r="A1406" s="152"/>
      <c r="B1406" s="152"/>
      <c r="C1406" s="152"/>
      <c r="D1406" s="152"/>
      <c r="E1406" s="152"/>
      <c r="F1406" s="152"/>
      <c r="G1406" s="153"/>
      <c r="H1406" s="154"/>
    </row>
    <row r="1407" spans="1:8" x14ac:dyDescent="0.2">
      <c r="A1407" s="152"/>
      <c r="B1407" s="152"/>
      <c r="C1407" s="152"/>
      <c r="D1407" s="152"/>
      <c r="E1407" s="152"/>
      <c r="F1407" s="152"/>
      <c r="G1407" s="153"/>
      <c r="H1407" s="154"/>
    </row>
    <row r="1408" spans="1:8" x14ac:dyDescent="0.2">
      <c r="A1408" s="152"/>
      <c r="B1408" s="152"/>
      <c r="C1408" s="152"/>
      <c r="D1408" s="152"/>
      <c r="E1408" s="152"/>
      <c r="F1408" s="152"/>
      <c r="G1408" s="152"/>
      <c r="H1408" s="152"/>
    </row>
    <row r="1409" spans="1:8" x14ac:dyDescent="0.2">
      <c r="A1409" s="152"/>
      <c r="B1409" s="152"/>
      <c r="C1409" s="152"/>
      <c r="D1409" s="152"/>
      <c r="E1409" s="152"/>
      <c r="F1409" s="152"/>
      <c r="G1409" s="153"/>
      <c r="H1409" s="154"/>
    </row>
    <row r="1410" spans="1:8" x14ac:dyDescent="0.2">
      <c r="A1410" s="152"/>
      <c r="B1410" s="152"/>
      <c r="C1410" s="152"/>
      <c r="D1410" s="152"/>
      <c r="E1410" s="152"/>
      <c r="F1410" s="152"/>
      <c r="G1410" s="153"/>
      <c r="H1410" s="154"/>
    </row>
    <row r="1411" spans="1:8" x14ac:dyDescent="0.2">
      <c r="A1411" s="152"/>
      <c r="B1411" s="152"/>
      <c r="C1411" s="152"/>
      <c r="D1411" s="152"/>
      <c r="E1411" s="152"/>
      <c r="F1411" s="152"/>
      <c r="G1411" s="153"/>
      <c r="H1411" s="154"/>
    </row>
    <row r="1412" spans="1:8" x14ac:dyDescent="0.2">
      <c r="G1412" s="153"/>
      <c r="H1412" s="154"/>
    </row>
    <row r="1413" spans="1:8" x14ac:dyDescent="0.2">
      <c r="G1413" s="153"/>
      <c r="H1413" s="154"/>
    </row>
    <row r="1414" spans="1:8" x14ac:dyDescent="0.2">
      <c r="G1414" s="153"/>
      <c r="H1414" s="154"/>
    </row>
    <row r="1415" spans="1:8" x14ac:dyDescent="0.2">
      <c r="G1415" s="153"/>
      <c r="H1415" s="154"/>
    </row>
    <row r="1416" spans="1:8" x14ac:dyDescent="0.2">
      <c r="G1416" s="153"/>
      <c r="H1416" s="154"/>
    </row>
    <row r="1417" spans="1:8" x14ac:dyDescent="0.2">
      <c r="G1417" s="153"/>
      <c r="H1417" s="154"/>
    </row>
    <row r="1418" spans="1:8" x14ac:dyDescent="0.2">
      <c r="G1418" s="153"/>
      <c r="H1418" s="154"/>
    </row>
    <row r="1419" spans="1:8" x14ac:dyDescent="0.2">
      <c r="G1419" s="153"/>
      <c r="H1419" s="154"/>
    </row>
    <row r="1420" spans="1:8" x14ac:dyDescent="0.2">
      <c r="G1420" s="153"/>
      <c r="H1420" s="154"/>
    </row>
    <row r="1421" spans="1:8" x14ac:dyDescent="0.2">
      <c r="G1421" s="153"/>
      <c r="H1421" s="154"/>
    </row>
    <row r="1422" spans="1:8" x14ac:dyDescent="0.2">
      <c r="G1422" s="153"/>
      <c r="H1422" s="154"/>
    </row>
    <row r="1423" spans="1:8" x14ac:dyDescent="0.2">
      <c r="G1423" s="153"/>
      <c r="H1423" s="154"/>
    </row>
    <row r="1424" spans="1:8" x14ac:dyDescent="0.2">
      <c r="G1424" s="153"/>
      <c r="H1424" s="154"/>
    </row>
    <row r="1425" spans="7:8" x14ac:dyDescent="0.2">
      <c r="G1425" s="153"/>
      <c r="H1425" s="154"/>
    </row>
    <row r="1426" spans="7:8" x14ac:dyDescent="0.2">
      <c r="G1426" s="153"/>
      <c r="H1426" s="154"/>
    </row>
    <row r="1427" spans="7:8" x14ac:dyDescent="0.2">
      <c r="G1427" s="153"/>
      <c r="H1427" s="154"/>
    </row>
    <row r="1428" spans="7:8" x14ac:dyDescent="0.2">
      <c r="G1428" s="153"/>
      <c r="H1428" s="154"/>
    </row>
    <row r="1429" spans="7:8" x14ac:dyDescent="0.2">
      <c r="G1429" s="153"/>
      <c r="H1429" s="154"/>
    </row>
    <row r="1430" spans="7:8" x14ac:dyDescent="0.2">
      <c r="G1430" s="153"/>
      <c r="H1430" s="154"/>
    </row>
    <row r="1431" spans="7:8" x14ac:dyDescent="0.2">
      <c r="G1431" s="153"/>
      <c r="H1431" s="154"/>
    </row>
    <row r="1432" spans="7:8" x14ac:dyDescent="0.2">
      <c r="G1432" s="153"/>
      <c r="H1432" s="154"/>
    </row>
    <row r="1433" spans="7:8" x14ac:dyDescent="0.2">
      <c r="G1433" s="153"/>
      <c r="H1433" s="154"/>
    </row>
    <row r="1434" spans="7:8" x14ac:dyDescent="0.2">
      <c r="G1434" s="153"/>
      <c r="H1434" s="154"/>
    </row>
    <row r="1435" spans="7:8" x14ac:dyDescent="0.2">
      <c r="G1435" s="153"/>
      <c r="H1435" s="154"/>
    </row>
    <row r="1436" spans="7:8" x14ac:dyDescent="0.2">
      <c r="G1436" s="153"/>
      <c r="H1436" s="154"/>
    </row>
    <row r="1437" spans="7:8" x14ac:dyDescent="0.2">
      <c r="G1437" s="153"/>
      <c r="H1437" s="154"/>
    </row>
    <row r="1438" spans="7:8" x14ac:dyDescent="0.2">
      <c r="G1438" s="153"/>
      <c r="H1438" s="154"/>
    </row>
    <row r="1439" spans="7:8" x14ac:dyDescent="0.2">
      <c r="G1439" s="153"/>
      <c r="H1439" s="154"/>
    </row>
    <row r="1440" spans="7:8" x14ac:dyDescent="0.2">
      <c r="G1440" s="153"/>
      <c r="H1440" s="154"/>
    </row>
    <row r="1441" spans="1:8" x14ac:dyDescent="0.2">
      <c r="G1441" s="153"/>
      <c r="H1441" s="154"/>
    </row>
    <row r="1442" spans="1:8" x14ac:dyDescent="0.2">
      <c r="G1442" s="153"/>
      <c r="H1442" s="154"/>
    </row>
    <row r="1443" spans="1:8" x14ac:dyDescent="0.2">
      <c r="G1443" s="153"/>
      <c r="H1443" s="154"/>
    </row>
    <row r="1444" spans="1:8" x14ac:dyDescent="0.2">
      <c r="A1444" s="152"/>
      <c r="B1444" s="152"/>
      <c r="C1444" s="152"/>
      <c r="D1444" s="152"/>
      <c r="E1444" s="152"/>
      <c r="F1444" s="152"/>
      <c r="G1444" s="153"/>
      <c r="H1444" s="154"/>
    </row>
    <row r="1445" spans="1:8" x14ac:dyDescent="0.2">
      <c r="A1445" s="152"/>
      <c r="B1445" s="152"/>
      <c r="C1445" s="152"/>
      <c r="D1445" s="152"/>
      <c r="E1445" s="152"/>
      <c r="F1445" s="152"/>
      <c r="G1445" s="153"/>
      <c r="H1445" s="154"/>
    </row>
    <row r="1446" spans="1:8" x14ac:dyDescent="0.2">
      <c r="A1446" s="152"/>
      <c r="B1446" s="152"/>
      <c r="C1446" s="152"/>
      <c r="D1446" s="152"/>
      <c r="E1446" s="152"/>
      <c r="F1446" s="152"/>
      <c r="G1446" s="153"/>
      <c r="H1446" s="154"/>
    </row>
    <row r="1447" spans="1:8" x14ac:dyDescent="0.2">
      <c r="A1447" s="152"/>
      <c r="B1447" s="152"/>
      <c r="C1447" s="152"/>
      <c r="D1447" s="152"/>
      <c r="E1447" s="152"/>
      <c r="F1447" s="152"/>
      <c r="G1447" s="153"/>
      <c r="H1447" s="154"/>
    </row>
    <row r="1448" spans="1:8" x14ac:dyDescent="0.2">
      <c r="A1448" s="152"/>
      <c r="B1448" s="152"/>
      <c r="C1448" s="152"/>
      <c r="D1448" s="152"/>
      <c r="E1448" s="152"/>
      <c r="F1448" s="152"/>
      <c r="G1448" s="153"/>
      <c r="H1448" s="154"/>
    </row>
    <row r="1449" spans="1:8" x14ac:dyDescent="0.2">
      <c r="A1449" s="152"/>
      <c r="B1449" s="152"/>
      <c r="C1449" s="152"/>
      <c r="D1449" s="152"/>
      <c r="E1449" s="152"/>
      <c r="F1449" s="152"/>
      <c r="G1449" s="153"/>
      <c r="H1449" s="154"/>
    </row>
    <row r="1450" spans="1:8" x14ac:dyDescent="0.2">
      <c r="A1450" s="152"/>
      <c r="B1450" s="152"/>
      <c r="C1450" s="152"/>
      <c r="D1450" s="152"/>
      <c r="E1450" s="152"/>
      <c r="F1450" s="152"/>
      <c r="G1450" s="153"/>
      <c r="H1450" s="154"/>
    </row>
    <row r="1451" spans="1:8" x14ac:dyDescent="0.2">
      <c r="A1451" s="152"/>
      <c r="B1451" s="152"/>
      <c r="C1451" s="152"/>
      <c r="D1451" s="152"/>
      <c r="E1451" s="152"/>
      <c r="F1451" s="152"/>
      <c r="G1451" s="153"/>
      <c r="H1451" s="154"/>
    </row>
    <row r="1452" spans="1:8" x14ac:dyDescent="0.2">
      <c r="A1452" s="152"/>
      <c r="B1452" s="152"/>
      <c r="C1452" s="152"/>
      <c r="D1452" s="152"/>
      <c r="E1452" s="152"/>
      <c r="F1452" s="152"/>
      <c r="G1452" s="153"/>
      <c r="H1452" s="154"/>
    </row>
    <row r="1453" spans="1:8" x14ac:dyDescent="0.2">
      <c r="A1453" s="152"/>
      <c r="B1453" s="152"/>
      <c r="C1453" s="152"/>
      <c r="D1453" s="152"/>
      <c r="E1453" s="152"/>
      <c r="F1453" s="152"/>
      <c r="G1453" s="153"/>
      <c r="H1453" s="154"/>
    </row>
    <row r="1454" spans="1:8" x14ac:dyDescent="0.2">
      <c r="A1454" s="152"/>
      <c r="B1454" s="152"/>
      <c r="C1454" s="152"/>
      <c r="D1454" s="152"/>
      <c r="E1454" s="152"/>
      <c r="F1454" s="152"/>
      <c r="G1454" s="153"/>
      <c r="H1454" s="154"/>
    </row>
    <row r="1455" spans="1:8" x14ac:dyDescent="0.2">
      <c r="A1455" s="152"/>
      <c r="B1455" s="152"/>
      <c r="C1455" s="152"/>
      <c r="D1455" s="152"/>
      <c r="E1455" s="152"/>
      <c r="F1455" s="152"/>
      <c r="G1455" s="152"/>
      <c r="H1455" s="152"/>
    </row>
    <row r="1456" spans="1:8" x14ac:dyDescent="0.2">
      <c r="A1456" s="152"/>
      <c r="B1456" s="152"/>
      <c r="C1456" s="152"/>
      <c r="D1456" s="152"/>
      <c r="E1456" s="152"/>
      <c r="F1456" s="152"/>
      <c r="G1456" s="153"/>
      <c r="H1456" s="154"/>
    </row>
    <row r="1457" spans="1:8" x14ac:dyDescent="0.2">
      <c r="A1457" s="152"/>
      <c r="B1457" s="152"/>
      <c r="C1457" s="152"/>
      <c r="D1457" s="152"/>
      <c r="E1457" s="152"/>
      <c r="F1457" s="152"/>
      <c r="G1457" s="153"/>
      <c r="H1457" s="154"/>
    </row>
    <row r="1458" spans="1:8" x14ac:dyDescent="0.2">
      <c r="A1458" s="152"/>
      <c r="B1458" s="152"/>
      <c r="C1458" s="152"/>
      <c r="D1458" s="152"/>
      <c r="E1458" s="152"/>
      <c r="F1458" s="152"/>
      <c r="G1458" s="153"/>
      <c r="H1458" s="154"/>
    </row>
    <row r="1459" spans="1:8" x14ac:dyDescent="0.2">
      <c r="A1459" s="152"/>
      <c r="B1459" s="152"/>
      <c r="C1459" s="152"/>
      <c r="D1459" s="152"/>
      <c r="E1459" s="152"/>
      <c r="F1459" s="152"/>
      <c r="G1459" s="153"/>
      <c r="H1459" s="154"/>
    </row>
    <row r="1460" spans="1:8" x14ac:dyDescent="0.2">
      <c r="G1460" s="153"/>
      <c r="H1460" s="154"/>
    </row>
    <row r="1461" spans="1:8" x14ac:dyDescent="0.2">
      <c r="G1461" s="153"/>
      <c r="H1461" s="154"/>
    </row>
    <row r="1462" spans="1:8" x14ac:dyDescent="0.2">
      <c r="G1462" s="153"/>
      <c r="H1462" s="154"/>
    </row>
    <row r="1463" spans="1:8" x14ac:dyDescent="0.2">
      <c r="G1463" s="153"/>
      <c r="H1463" s="154"/>
    </row>
    <row r="1464" spans="1:8" x14ac:dyDescent="0.2">
      <c r="G1464" s="153"/>
      <c r="H1464" s="154"/>
    </row>
    <row r="1465" spans="1:8" x14ac:dyDescent="0.2">
      <c r="G1465" s="153"/>
      <c r="H1465" s="154"/>
    </row>
    <row r="1466" spans="1:8" x14ac:dyDescent="0.2">
      <c r="G1466" s="153"/>
      <c r="H1466" s="154"/>
    </row>
    <row r="1467" spans="1:8" x14ac:dyDescent="0.2">
      <c r="G1467" s="153"/>
      <c r="H1467" s="154"/>
    </row>
    <row r="1468" spans="1:8" x14ac:dyDescent="0.2">
      <c r="G1468" s="153"/>
      <c r="H1468" s="154"/>
    </row>
    <row r="1469" spans="1:8" x14ac:dyDescent="0.2">
      <c r="G1469" s="153"/>
      <c r="H1469" s="154"/>
    </row>
    <row r="1470" spans="1:8" x14ac:dyDescent="0.2">
      <c r="G1470" s="153"/>
      <c r="H1470" s="154"/>
    </row>
    <row r="1471" spans="1:8" x14ac:dyDescent="0.2">
      <c r="G1471" s="153"/>
      <c r="H1471" s="154"/>
    </row>
    <row r="1472" spans="1:8" x14ac:dyDescent="0.2">
      <c r="G1472" s="153"/>
      <c r="H1472" s="154"/>
    </row>
    <row r="1473" spans="7:8" x14ac:dyDescent="0.2">
      <c r="G1473" s="153"/>
      <c r="H1473" s="154"/>
    </row>
    <row r="1474" spans="7:8" x14ac:dyDescent="0.2">
      <c r="G1474" s="153"/>
      <c r="H1474" s="154"/>
    </row>
    <row r="1475" spans="7:8" x14ac:dyDescent="0.2">
      <c r="G1475" s="153"/>
      <c r="H1475" s="154"/>
    </row>
    <row r="1476" spans="7:8" x14ac:dyDescent="0.2">
      <c r="G1476" s="153"/>
      <c r="H1476" s="154"/>
    </row>
    <row r="1477" spans="7:8" x14ac:dyDescent="0.2">
      <c r="G1477" s="153"/>
      <c r="H1477" s="154"/>
    </row>
    <row r="1478" spans="7:8" x14ac:dyDescent="0.2">
      <c r="G1478" s="153"/>
      <c r="H1478" s="154"/>
    </row>
    <row r="1479" spans="7:8" x14ac:dyDescent="0.2">
      <c r="G1479" s="153"/>
      <c r="H1479" s="154"/>
    </row>
    <row r="1480" spans="7:8" x14ac:dyDescent="0.2">
      <c r="G1480" s="153"/>
      <c r="H1480" s="154"/>
    </row>
    <row r="1481" spans="7:8" x14ac:dyDescent="0.2">
      <c r="G1481" s="153"/>
      <c r="H1481" s="154"/>
    </row>
    <row r="1482" spans="7:8" x14ac:dyDescent="0.2">
      <c r="G1482" s="153"/>
      <c r="H1482" s="154"/>
    </row>
    <row r="1483" spans="7:8" x14ac:dyDescent="0.2">
      <c r="G1483" s="153"/>
      <c r="H1483" s="154"/>
    </row>
    <row r="1484" spans="7:8" x14ac:dyDescent="0.2">
      <c r="G1484" s="153"/>
      <c r="H1484" s="154"/>
    </row>
    <row r="1485" spans="7:8" x14ac:dyDescent="0.2">
      <c r="G1485" s="153"/>
      <c r="H1485" s="154"/>
    </row>
    <row r="1486" spans="7:8" x14ac:dyDescent="0.2">
      <c r="G1486" s="153"/>
      <c r="H1486" s="154"/>
    </row>
    <row r="1487" spans="7:8" x14ac:dyDescent="0.2">
      <c r="G1487" s="153"/>
      <c r="H1487" s="154"/>
    </row>
    <row r="1488" spans="7:8" x14ac:dyDescent="0.2">
      <c r="G1488" s="153"/>
      <c r="H1488" s="154"/>
    </row>
    <row r="1489" spans="7:8" x14ac:dyDescent="0.2">
      <c r="G1489" s="153"/>
      <c r="H1489" s="154"/>
    </row>
    <row r="1490" spans="7:8" x14ac:dyDescent="0.2">
      <c r="G1490" s="153"/>
      <c r="H1490" s="154"/>
    </row>
    <row r="1491" spans="7:8" x14ac:dyDescent="0.2">
      <c r="G1491" s="153"/>
      <c r="H1491" s="154"/>
    </row>
    <row r="1492" spans="7:8" x14ac:dyDescent="0.2">
      <c r="G1492" s="153"/>
      <c r="H1492" s="154"/>
    </row>
    <row r="1493" spans="7:8" x14ac:dyDescent="0.2">
      <c r="G1493" s="153"/>
      <c r="H1493" s="154"/>
    </row>
    <row r="1494" spans="7:8" x14ac:dyDescent="0.2">
      <c r="G1494" s="153"/>
      <c r="H1494" s="154"/>
    </row>
    <row r="1495" spans="7:8" x14ac:dyDescent="0.2">
      <c r="G1495" s="153"/>
      <c r="H1495" s="154"/>
    </row>
    <row r="1496" spans="7:8" x14ac:dyDescent="0.2">
      <c r="G1496" s="153"/>
      <c r="H1496" s="154"/>
    </row>
    <row r="1497" spans="7:8" x14ac:dyDescent="0.2">
      <c r="G1497" s="153"/>
      <c r="H1497" s="154"/>
    </row>
    <row r="1498" spans="7:8" x14ac:dyDescent="0.2">
      <c r="G1498" s="153"/>
      <c r="H1498" s="154"/>
    </row>
    <row r="1499" spans="7:8" x14ac:dyDescent="0.2">
      <c r="G1499" s="153"/>
      <c r="H1499" s="154"/>
    </row>
    <row r="1500" spans="7:8" x14ac:dyDescent="0.2">
      <c r="G1500" s="153"/>
      <c r="H1500" s="154"/>
    </row>
    <row r="1501" spans="7:8" x14ac:dyDescent="0.2">
      <c r="G1501" s="153"/>
      <c r="H1501" s="154"/>
    </row>
    <row r="1502" spans="7:8" x14ac:dyDescent="0.2">
      <c r="G1502" s="153"/>
      <c r="H1502" s="154"/>
    </row>
    <row r="1503" spans="7:8" x14ac:dyDescent="0.2">
      <c r="G1503" s="153"/>
      <c r="H1503" s="154"/>
    </row>
    <row r="1504" spans="7:8" x14ac:dyDescent="0.2">
      <c r="G1504" s="153"/>
      <c r="H1504" s="154"/>
    </row>
    <row r="1505" spans="1:8" x14ac:dyDescent="0.2">
      <c r="G1505" s="153"/>
      <c r="H1505" s="154"/>
    </row>
    <row r="1506" spans="1:8" x14ac:dyDescent="0.2">
      <c r="G1506" s="153"/>
      <c r="H1506" s="154"/>
    </row>
    <row r="1507" spans="1:8" x14ac:dyDescent="0.2">
      <c r="G1507" s="153"/>
      <c r="H1507" s="154"/>
    </row>
    <row r="1508" spans="1:8" x14ac:dyDescent="0.2">
      <c r="A1508" s="152"/>
      <c r="B1508" s="152"/>
      <c r="C1508" s="152"/>
      <c r="D1508" s="152"/>
      <c r="E1508" s="152"/>
      <c r="F1508" s="152"/>
      <c r="G1508" s="153"/>
      <c r="H1508" s="154"/>
    </row>
    <row r="1509" spans="1:8" x14ac:dyDescent="0.2">
      <c r="A1509" s="152"/>
      <c r="B1509" s="152"/>
      <c r="C1509" s="152"/>
      <c r="D1509" s="152"/>
      <c r="E1509" s="152"/>
      <c r="F1509" s="152"/>
      <c r="G1509" s="153"/>
      <c r="H1509" s="154"/>
    </row>
    <row r="1510" spans="1:8" x14ac:dyDescent="0.2">
      <c r="A1510" s="152"/>
      <c r="B1510" s="152"/>
      <c r="C1510" s="152"/>
      <c r="D1510" s="152"/>
      <c r="E1510" s="152"/>
      <c r="F1510" s="152"/>
      <c r="G1510" s="153"/>
      <c r="H1510" s="154"/>
    </row>
    <row r="1511" spans="1:8" x14ac:dyDescent="0.2">
      <c r="A1511" s="152"/>
      <c r="B1511" s="152"/>
      <c r="C1511" s="152"/>
      <c r="D1511" s="152"/>
      <c r="E1511" s="152"/>
      <c r="F1511" s="152"/>
      <c r="G1511" s="153"/>
      <c r="H1511" s="154"/>
    </row>
    <row r="1512" spans="1:8" x14ac:dyDescent="0.2">
      <c r="A1512" s="152"/>
      <c r="B1512" s="152"/>
      <c r="C1512" s="152"/>
      <c r="D1512" s="152"/>
      <c r="E1512" s="152"/>
      <c r="F1512" s="152"/>
      <c r="G1512" s="152"/>
      <c r="H1512" s="152"/>
    </row>
    <row r="1513" spans="1:8" x14ac:dyDescent="0.2">
      <c r="A1513" s="152"/>
      <c r="B1513" s="152"/>
      <c r="C1513" s="152"/>
      <c r="D1513" s="152"/>
      <c r="E1513" s="152"/>
      <c r="F1513" s="152"/>
      <c r="G1513" s="153"/>
      <c r="H1513" s="154"/>
    </row>
    <row r="1514" spans="1:8" x14ac:dyDescent="0.2">
      <c r="A1514" s="152"/>
      <c r="B1514" s="152"/>
      <c r="C1514" s="152"/>
      <c r="D1514" s="152"/>
      <c r="E1514" s="152"/>
      <c r="F1514" s="152"/>
      <c r="G1514" s="153"/>
      <c r="H1514" s="154"/>
    </row>
    <row r="1515" spans="1:8" x14ac:dyDescent="0.2">
      <c r="A1515" s="152"/>
      <c r="B1515" s="152"/>
      <c r="C1515" s="152"/>
      <c r="D1515" s="152"/>
      <c r="E1515" s="152"/>
      <c r="F1515" s="152"/>
      <c r="G1515" s="153"/>
      <c r="H1515" s="154"/>
    </row>
    <row r="1516" spans="1:8" x14ac:dyDescent="0.2">
      <c r="A1516" s="152"/>
      <c r="B1516" s="152"/>
      <c r="C1516" s="152"/>
      <c r="D1516" s="152"/>
      <c r="E1516" s="152"/>
      <c r="F1516" s="152"/>
      <c r="G1516" s="153"/>
      <c r="H1516" s="154"/>
    </row>
    <row r="1517" spans="1:8" x14ac:dyDescent="0.2">
      <c r="A1517" s="152"/>
      <c r="B1517" s="152"/>
      <c r="C1517" s="152"/>
      <c r="D1517" s="152"/>
      <c r="E1517" s="152"/>
      <c r="F1517" s="152"/>
      <c r="G1517" s="153"/>
      <c r="H1517" s="154"/>
    </row>
    <row r="1518" spans="1:8" x14ac:dyDescent="0.2">
      <c r="A1518" s="152"/>
      <c r="B1518" s="152"/>
      <c r="C1518" s="152"/>
      <c r="D1518" s="152"/>
      <c r="E1518" s="152"/>
      <c r="F1518" s="152"/>
      <c r="G1518" s="153"/>
      <c r="H1518" s="154"/>
    </row>
    <row r="1519" spans="1:8" x14ac:dyDescent="0.2">
      <c r="A1519" s="152"/>
      <c r="B1519" s="152"/>
      <c r="C1519" s="152"/>
      <c r="D1519" s="152"/>
      <c r="E1519" s="152"/>
      <c r="F1519" s="152"/>
      <c r="G1519" s="153"/>
      <c r="H1519" s="154"/>
    </row>
    <row r="1520" spans="1:8" x14ac:dyDescent="0.2">
      <c r="A1520" s="152"/>
      <c r="B1520" s="152"/>
      <c r="C1520" s="152"/>
      <c r="D1520" s="152"/>
      <c r="E1520" s="152"/>
      <c r="F1520" s="152"/>
      <c r="G1520" s="153"/>
      <c r="H1520" s="154"/>
    </row>
    <row r="1521" spans="1:8" x14ac:dyDescent="0.2">
      <c r="A1521" s="152"/>
      <c r="B1521" s="152"/>
      <c r="C1521" s="152"/>
      <c r="D1521" s="152"/>
      <c r="E1521" s="152"/>
      <c r="F1521" s="152"/>
      <c r="G1521" s="153"/>
      <c r="H1521" s="154"/>
    </row>
    <row r="1522" spans="1:8" x14ac:dyDescent="0.2">
      <c r="A1522" s="152"/>
      <c r="B1522" s="152"/>
      <c r="C1522" s="152"/>
      <c r="D1522" s="152"/>
      <c r="E1522" s="152"/>
      <c r="F1522" s="152"/>
      <c r="G1522" s="153"/>
      <c r="H1522" s="154"/>
    </row>
    <row r="1523" spans="1:8" x14ac:dyDescent="0.2">
      <c r="A1523" s="152"/>
      <c r="B1523" s="152"/>
      <c r="C1523" s="152"/>
      <c r="D1523" s="152"/>
      <c r="E1523" s="152"/>
      <c r="F1523" s="152"/>
      <c r="G1523" s="153"/>
      <c r="H1523" s="154"/>
    </row>
    <row r="1524" spans="1:8" x14ac:dyDescent="0.2">
      <c r="G1524" s="153"/>
      <c r="H1524" s="154"/>
    </row>
    <row r="1525" spans="1:8" x14ac:dyDescent="0.2">
      <c r="G1525" s="153"/>
      <c r="H1525" s="154"/>
    </row>
    <row r="1526" spans="1:8" x14ac:dyDescent="0.2">
      <c r="G1526" s="153"/>
      <c r="H1526" s="154"/>
    </row>
    <row r="1527" spans="1:8" x14ac:dyDescent="0.2">
      <c r="G1527" s="153"/>
      <c r="H1527" s="154"/>
    </row>
    <row r="1528" spans="1:8" x14ac:dyDescent="0.2">
      <c r="G1528" s="153"/>
      <c r="H1528" s="154"/>
    </row>
    <row r="1529" spans="1:8" x14ac:dyDescent="0.2">
      <c r="G1529" s="153"/>
      <c r="H1529" s="154"/>
    </row>
    <row r="1530" spans="1:8" x14ac:dyDescent="0.2">
      <c r="G1530" s="153"/>
      <c r="H1530" s="154"/>
    </row>
    <row r="1531" spans="1:8" x14ac:dyDescent="0.2">
      <c r="G1531" s="153"/>
      <c r="H1531" s="154"/>
    </row>
    <row r="1532" spans="1:8" x14ac:dyDescent="0.2">
      <c r="G1532" s="153"/>
      <c r="H1532" s="154"/>
    </row>
    <row r="1533" spans="1:8" x14ac:dyDescent="0.2">
      <c r="G1533" s="153"/>
      <c r="H1533" s="154"/>
    </row>
    <row r="1534" spans="1:8" x14ac:dyDescent="0.2">
      <c r="G1534" s="153"/>
      <c r="H1534" s="154"/>
    </row>
    <row r="1535" spans="1:8" x14ac:dyDescent="0.2">
      <c r="G1535" s="153"/>
      <c r="H1535" s="154"/>
    </row>
    <row r="1536" spans="1:8" x14ac:dyDescent="0.2">
      <c r="G1536" s="153"/>
      <c r="H1536" s="154"/>
    </row>
    <row r="1537" spans="7:8" x14ac:dyDescent="0.2">
      <c r="G1537" s="153"/>
      <c r="H1537" s="154"/>
    </row>
    <row r="1538" spans="7:8" x14ac:dyDescent="0.2">
      <c r="G1538" s="153"/>
      <c r="H1538" s="154"/>
    </row>
    <row r="1539" spans="7:8" x14ac:dyDescent="0.2">
      <c r="G1539" s="153"/>
      <c r="H1539" s="154"/>
    </row>
    <row r="1540" spans="7:8" x14ac:dyDescent="0.2">
      <c r="G1540" s="153"/>
      <c r="H1540" s="154"/>
    </row>
    <row r="1541" spans="7:8" x14ac:dyDescent="0.2">
      <c r="G1541" s="153"/>
      <c r="H1541" s="154"/>
    </row>
    <row r="1542" spans="7:8" x14ac:dyDescent="0.2">
      <c r="G1542" s="153"/>
      <c r="H1542" s="154"/>
    </row>
    <row r="1543" spans="7:8" x14ac:dyDescent="0.2">
      <c r="G1543" s="153"/>
      <c r="H1543" s="154"/>
    </row>
    <row r="1544" spans="7:8" x14ac:dyDescent="0.2">
      <c r="G1544" s="153"/>
      <c r="H1544" s="154"/>
    </row>
    <row r="1545" spans="7:8" x14ac:dyDescent="0.2">
      <c r="G1545" s="153"/>
      <c r="H1545" s="154"/>
    </row>
    <row r="1546" spans="7:8" x14ac:dyDescent="0.2">
      <c r="G1546" s="153"/>
      <c r="H1546" s="154"/>
    </row>
    <row r="1547" spans="7:8" x14ac:dyDescent="0.2">
      <c r="G1547" s="153"/>
      <c r="H1547" s="154"/>
    </row>
    <row r="1548" spans="7:8" x14ac:dyDescent="0.2">
      <c r="G1548" s="153"/>
      <c r="H1548" s="154"/>
    </row>
    <row r="1549" spans="7:8" x14ac:dyDescent="0.2">
      <c r="G1549" s="153"/>
      <c r="H1549" s="154"/>
    </row>
    <row r="1550" spans="7:8" x14ac:dyDescent="0.2">
      <c r="G1550" s="153"/>
      <c r="H1550" s="154"/>
    </row>
    <row r="1551" spans="7:8" x14ac:dyDescent="0.2">
      <c r="G1551" s="153"/>
      <c r="H1551" s="154"/>
    </row>
    <row r="1552" spans="7:8" x14ac:dyDescent="0.2">
      <c r="G1552" s="153"/>
      <c r="H1552" s="154"/>
    </row>
    <row r="1553" spans="1:8" x14ac:dyDescent="0.2">
      <c r="G1553" s="153"/>
      <c r="H1553" s="154"/>
    </row>
    <row r="1554" spans="1:8" x14ac:dyDescent="0.2">
      <c r="G1554" s="153"/>
      <c r="H1554" s="154"/>
    </row>
    <row r="1555" spans="1:8" x14ac:dyDescent="0.2">
      <c r="G1555" s="153"/>
      <c r="H1555" s="154"/>
    </row>
    <row r="1556" spans="1:8" x14ac:dyDescent="0.2">
      <c r="A1556" s="152"/>
      <c r="B1556" s="152"/>
      <c r="C1556" s="152"/>
      <c r="D1556" s="152"/>
      <c r="E1556" s="152"/>
      <c r="F1556" s="152"/>
      <c r="G1556" s="153"/>
      <c r="H1556" s="154"/>
    </row>
    <row r="1557" spans="1:8" x14ac:dyDescent="0.2">
      <c r="A1557" s="152"/>
      <c r="B1557" s="152"/>
      <c r="C1557" s="152"/>
      <c r="D1557" s="152"/>
      <c r="E1557" s="152"/>
      <c r="F1557" s="152"/>
      <c r="G1557" s="153"/>
      <c r="H1557" s="154"/>
    </row>
    <row r="1558" spans="1:8" x14ac:dyDescent="0.2">
      <c r="A1558" s="152"/>
      <c r="B1558" s="152"/>
      <c r="C1558" s="152"/>
      <c r="D1558" s="152"/>
      <c r="E1558" s="152"/>
      <c r="F1558" s="152"/>
      <c r="G1558" s="153"/>
      <c r="H1558" s="154"/>
    </row>
    <row r="1559" spans="1:8" x14ac:dyDescent="0.2">
      <c r="A1559" s="152"/>
      <c r="B1559" s="152"/>
      <c r="C1559" s="152"/>
      <c r="D1559" s="152"/>
      <c r="E1559" s="152"/>
      <c r="F1559" s="152"/>
      <c r="G1559" s="153"/>
      <c r="H1559" s="154"/>
    </row>
    <row r="1560" spans="1:8" x14ac:dyDescent="0.2">
      <c r="A1560" s="152"/>
      <c r="B1560" s="152"/>
      <c r="C1560" s="152"/>
      <c r="D1560" s="152"/>
      <c r="E1560" s="152"/>
      <c r="F1560" s="152"/>
      <c r="G1560" s="153"/>
      <c r="H1560" s="154"/>
    </row>
    <row r="1561" spans="1:8" x14ac:dyDescent="0.2">
      <c r="A1561" s="152"/>
      <c r="B1561" s="152"/>
      <c r="C1561" s="152"/>
      <c r="D1561" s="152"/>
      <c r="E1561" s="152"/>
      <c r="F1561" s="152"/>
      <c r="G1561" s="153"/>
      <c r="H1561" s="154"/>
    </row>
    <row r="1562" spans="1:8" x14ac:dyDescent="0.2">
      <c r="A1562" s="152"/>
      <c r="B1562" s="152"/>
      <c r="C1562" s="152"/>
      <c r="D1562" s="152"/>
      <c r="E1562" s="152"/>
      <c r="F1562" s="152"/>
      <c r="G1562" s="153"/>
      <c r="H1562" s="154"/>
    </row>
    <row r="1563" spans="1:8" x14ac:dyDescent="0.2">
      <c r="A1563" s="152"/>
      <c r="B1563" s="152"/>
      <c r="C1563" s="152"/>
      <c r="D1563" s="152"/>
      <c r="E1563" s="152"/>
      <c r="F1563" s="152"/>
      <c r="G1563" s="153"/>
      <c r="H1563" s="154"/>
    </row>
    <row r="1564" spans="1:8" x14ac:dyDescent="0.2">
      <c r="A1564" s="152"/>
      <c r="B1564" s="152"/>
      <c r="C1564" s="152"/>
      <c r="D1564" s="152"/>
      <c r="E1564" s="152"/>
      <c r="F1564" s="152"/>
      <c r="G1564" s="153"/>
      <c r="H1564" s="154"/>
    </row>
    <row r="1565" spans="1:8" x14ac:dyDescent="0.2">
      <c r="A1565" s="152"/>
      <c r="B1565" s="152"/>
      <c r="C1565" s="152"/>
      <c r="D1565" s="152"/>
      <c r="E1565" s="152"/>
      <c r="F1565" s="152"/>
      <c r="G1565" s="153"/>
      <c r="H1565" s="154"/>
    </row>
    <row r="1566" spans="1:8" x14ac:dyDescent="0.2">
      <c r="A1566" s="152"/>
      <c r="B1566" s="152"/>
      <c r="C1566" s="152"/>
      <c r="D1566" s="152"/>
      <c r="E1566" s="152"/>
      <c r="F1566" s="152"/>
      <c r="G1566" s="153"/>
      <c r="H1566" s="154"/>
    </row>
    <row r="1567" spans="1:8" x14ac:dyDescent="0.2">
      <c r="A1567" s="152"/>
      <c r="B1567" s="152"/>
      <c r="C1567" s="152"/>
      <c r="D1567" s="152"/>
      <c r="E1567" s="152"/>
      <c r="F1567" s="152"/>
      <c r="G1567" s="153"/>
      <c r="H1567" s="154"/>
    </row>
    <row r="1568" spans="1:8" x14ac:dyDescent="0.2">
      <c r="A1568" s="152"/>
      <c r="B1568" s="152"/>
      <c r="C1568" s="152"/>
      <c r="D1568" s="152"/>
      <c r="E1568" s="152"/>
      <c r="F1568" s="152"/>
      <c r="G1568" s="153"/>
      <c r="H1568" s="154"/>
    </row>
    <row r="1569" spans="1:8" x14ac:dyDescent="0.2">
      <c r="A1569" s="152"/>
      <c r="B1569" s="152"/>
      <c r="C1569" s="152"/>
      <c r="D1569" s="152"/>
      <c r="E1569" s="152"/>
      <c r="F1569" s="152"/>
      <c r="G1569" s="152"/>
      <c r="H1569" s="152"/>
    </row>
    <row r="1570" spans="1:8" x14ac:dyDescent="0.2">
      <c r="A1570" s="152"/>
      <c r="B1570" s="152"/>
      <c r="C1570" s="152"/>
      <c r="D1570" s="152"/>
      <c r="E1570" s="152"/>
      <c r="F1570" s="152"/>
      <c r="G1570" s="153"/>
      <c r="H1570" s="154"/>
    </row>
    <row r="1571" spans="1:8" x14ac:dyDescent="0.2">
      <c r="A1571" s="152"/>
      <c r="B1571" s="152"/>
      <c r="C1571" s="152"/>
      <c r="D1571" s="152"/>
      <c r="E1571" s="152"/>
      <c r="F1571" s="152"/>
      <c r="G1571" s="153"/>
      <c r="H1571" s="154"/>
    </row>
    <row r="1572" spans="1:8" x14ac:dyDescent="0.2">
      <c r="G1572" s="153"/>
      <c r="H1572" s="154"/>
    </row>
    <row r="1573" spans="1:8" x14ac:dyDescent="0.2">
      <c r="G1573" s="153"/>
      <c r="H1573" s="154"/>
    </row>
    <row r="1574" spans="1:8" x14ac:dyDescent="0.2">
      <c r="G1574" s="153"/>
      <c r="H1574" s="154"/>
    </row>
    <row r="1575" spans="1:8" x14ac:dyDescent="0.2">
      <c r="G1575" s="153"/>
      <c r="H1575" s="154"/>
    </row>
    <row r="1576" spans="1:8" x14ac:dyDescent="0.2">
      <c r="G1576" s="153"/>
      <c r="H1576" s="154"/>
    </row>
    <row r="1577" spans="1:8" x14ac:dyDescent="0.2">
      <c r="G1577" s="153"/>
      <c r="H1577" s="154"/>
    </row>
    <row r="1578" spans="1:8" x14ac:dyDescent="0.2">
      <c r="G1578" s="153"/>
      <c r="H1578" s="154"/>
    </row>
    <row r="1579" spans="1:8" x14ac:dyDescent="0.2">
      <c r="G1579" s="153"/>
      <c r="H1579" s="154"/>
    </row>
    <row r="1580" spans="1:8" x14ac:dyDescent="0.2">
      <c r="G1580" s="153"/>
      <c r="H1580" s="154"/>
    </row>
    <row r="1581" spans="1:8" x14ac:dyDescent="0.2">
      <c r="G1581" s="153"/>
      <c r="H1581" s="154"/>
    </row>
    <row r="1582" spans="1:8" x14ac:dyDescent="0.2">
      <c r="G1582" s="153"/>
      <c r="H1582" s="154"/>
    </row>
    <row r="1583" spans="1:8" x14ac:dyDescent="0.2">
      <c r="G1583" s="153"/>
      <c r="H1583" s="154"/>
    </row>
    <row r="1584" spans="1:8" x14ac:dyDescent="0.2">
      <c r="G1584" s="153"/>
      <c r="H1584" s="154"/>
    </row>
    <row r="1585" spans="7:8" x14ac:dyDescent="0.2">
      <c r="G1585" s="153"/>
      <c r="H1585" s="154"/>
    </row>
    <row r="1586" spans="7:8" x14ac:dyDescent="0.2">
      <c r="G1586" s="153"/>
      <c r="H1586" s="154"/>
    </row>
    <row r="1587" spans="7:8" x14ac:dyDescent="0.2">
      <c r="G1587" s="153"/>
      <c r="H1587" s="154"/>
    </row>
    <row r="1588" spans="7:8" x14ac:dyDescent="0.2">
      <c r="G1588" s="153"/>
      <c r="H1588" s="154"/>
    </row>
    <row r="1589" spans="7:8" x14ac:dyDescent="0.2">
      <c r="G1589" s="153"/>
      <c r="H1589" s="154"/>
    </row>
    <row r="1590" spans="7:8" x14ac:dyDescent="0.2">
      <c r="G1590" s="153"/>
      <c r="H1590" s="154"/>
    </row>
    <row r="1591" spans="7:8" x14ac:dyDescent="0.2">
      <c r="G1591" s="153"/>
      <c r="H1591" s="154"/>
    </row>
    <row r="1592" spans="7:8" x14ac:dyDescent="0.2">
      <c r="G1592" s="153"/>
      <c r="H1592" s="154"/>
    </row>
    <row r="1593" spans="7:8" x14ac:dyDescent="0.2">
      <c r="G1593" s="153"/>
      <c r="H1593" s="154"/>
    </row>
    <row r="1594" spans="7:8" x14ac:dyDescent="0.2">
      <c r="G1594" s="153"/>
      <c r="H1594" s="154"/>
    </row>
    <row r="1595" spans="7:8" x14ac:dyDescent="0.2">
      <c r="G1595" s="153"/>
      <c r="H1595" s="154"/>
    </row>
    <row r="1596" spans="7:8" x14ac:dyDescent="0.2">
      <c r="G1596" s="153"/>
      <c r="H1596" s="154"/>
    </row>
    <row r="1597" spans="7:8" x14ac:dyDescent="0.2">
      <c r="G1597" s="153"/>
      <c r="H1597" s="154"/>
    </row>
    <row r="1598" spans="7:8" x14ac:dyDescent="0.2">
      <c r="G1598" s="153"/>
      <c r="H1598" s="154"/>
    </row>
    <row r="1599" spans="7:8" x14ac:dyDescent="0.2">
      <c r="G1599" s="153"/>
      <c r="H1599" s="154"/>
    </row>
    <row r="1600" spans="7:8" x14ac:dyDescent="0.2">
      <c r="G1600" s="153"/>
      <c r="H1600" s="154"/>
    </row>
    <row r="1601" spans="7:8" x14ac:dyDescent="0.2">
      <c r="G1601" s="153"/>
      <c r="H1601" s="154"/>
    </row>
    <row r="1602" spans="7:8" x14ac:dyDescent="0.2">
      <c r="G1602" s="153"/>
      <c r="H1602" s="154"/>
    </row>
    <row r="1603" spans="7:8" x14ac:dyDescent="0.2">
      <c r="G1603" s="153"/>
      <c r="H1603" s="154"/>
    </row>
    <row r="1604" spans="7:8" x14ac:dyDescent="0.2">
      <c r="G1604" s="153"/>
      <c r="H1604" s="154"/>
    </row>
    <row r="1605" spans="7:8" x14ac:dyDescent="0.2">
      <c r="G1605" s="153"/>
      <c r="H1605" s="154"/>
    </row>
    <row r="1606" spans="7:8" x14ac:dyDescent="0.2">
      <c r="G1606" s="153"/>
      <c r="H1606" s="154"/>
    </row>
    <row r="1607" spans="7:8" x14ac:dyDescent="0.2">
      <c r="G1607" s="153"/>
      <c r="H1607" s="154"/>
    </row>
    <row r="1608" spans="7:8" x14ac:dyDescent="0.2">
      <c r="G1608" s="153"/>
      <c r="H1608" s="154"/>
    </row>
    <row r="1609" spans="7:8" x14ac:dyDescent="0.2">
      <c r="G1609" s="153"/>
      <c r="H1609" s="154"/>
    </row>
    <row r="1610" spans="7:8" x14ac:dyDescent="0.2">
      <c r="G1610" s="153"/>
      <c r="H1610" s="154"/>
    </row>
    <row r="1611" spans="7:8" x14ac:dyDescent="0.2">
      <c r="G1611" s="153"/>
      <c r="H1611" s="154"/>
    </row>
    <row r="1612" spans="7:8" x14ac:dyDescent="0.2">
      <c r="G1612" s="153"/>
      <c r="H1612" s="154"/>
    </row>
    <row r="1613" spans="7:8" x14ac:dyDescent="0.2">
      <c r="G1613" s="153"/>
      <c r="H1613" s="154"/>
    </row>
    <row r="1614" spans="7:8" x14ac:dyDescent="0.2">
      <c r="G1614" s="153"/>
      <c r="H1614" s="154"/>
    </row>
    <row r="1615" spans="7:8" x14ac:dyDescent="0.2">
      <c r="G1615" s="153"/>
      <c r="H1615" s="154"/>
    </row>
    <row r="1616" spans="7:8" x14ac:dyDescent="0.2">
      <c r="G1616" s="153"/>
      <c r="H1616" s="154"/>
    </row>
    <row r="1617" spans="1:8" x14ac:dyDescent="0.2">
      <c r="G1617" s="153"/>
      <c r="H1617" s="154"/>
    </row>
    <row r="1618" spans="1:8" x14ac:dyDescent="0.2">
      <c r="G1618" s="153"/>
      <c r="H1618" s="154"/>
    </row>
    <row r="1619" spans="1:8" x14ac:dyDescent="0.2">
      <c r="G1619" s="153"/>
      <c r="H1619" s="154"/>
    </row>
    <row r="1620" spans="1:8" x14ac:dyDescent="0.2">
      <c r="A1620" s="152"/>
      <c r="B1620" s="152"/>
      <c r="C1620" s="152"/>
      <c r="D1620" s="152"/>
      <c r="E1620" s="152"/>
      <c r="F1620" s="152"/>
      <c r="G1620" s="152"/>
      <c r="H1620" s="152"/>
    </row>
    <row r="1621" spans="1:8" x14ac:dyDescent="0.2">
      <c r="A1621" s="152"/>
      <c r="B1621" s="152"/>
      <c r="C1621" s="152"/>
      <c r="D1621" s="152"/>
      <c r="E1621" s="152"/>
      <c r="F1621" s="152"/>
      <c r="G1621" s="153"/>
      <c r="H1621" s="154"/>
    </row>
    <row r="1622" spans="1:8" x14ac:dyDescent="0.2">
      <c r="A1622" s="152"/>
      <c r="B1622" s="152"/>
      <c r="C1622" s="152"/>
      <c r="D1622" s="152"/>
      <c r="E1622" s="152"/>
      <c r="F1622" s="152"/>
      <c r="G1622" s="153"/>
      <c r="H1622" s="154"/>
    </row>
    <row r="1623" spans="1:8" x14ac:dyDescent="0.2">
      <c r="A1623" s="152"/>
      <c r="B1623" s="152"/>
      <c r="C1623" s="152"/>
      <c r="D1623" s="152"/>
      <c r="E1623" s="152"/>
      <c r="F1623" s="152"/>
      <c r="G1623" s="153"/>
      <c r="H1623" s="154"/>
    </row>
    <row r="1624" spans="1:8" x14ac:dyDescent="0.2">
      <c r="A1624" s="152"/>
      <c r="B1624" s="152"/>
      <c r="C1624" s="152"/>
      <c r="D1624" s="152"/>
      <c r="E1624" s="152"/>
      <c r="F1624" s="152"/>
      <c r="G1624" s="153"/>
      <c r="H1624" s="154"/>
    </row>
    <row r="1625" spans="1:8" x14ac:dyDescent="0.2">
      <c r="A1625" s="152"/>
      <c r="B1625" s="152"/>
      <c r="C1625" s="152"/>
      <c r="D1625" s="152"/>
      <c r="E1625" s="152"/>
      <c r="F1625" s="152"/>
      <c r="G1625" s="153"/>
      <c r="H1625" s="154"/>
    </row>
    <row r="1626" spans="1:8" x14ac:dyDescent="0.2">
      <c r="A1626" s="152"/>
      <c r="B1626" s="152"/>
      <c r="C1626" s="152"/>
      <c r="D1626" s="152"/>
      <c r="E1626" s="152"/>
      <c r="F1626" s="152"/>
      <c r="G1626" s="153"/>
      <c r="H1626" s="154"/>
    </row>
    <row r="1627" spans="1:8" x14ac:dyDescent="0.2">
      <c r="A1627" s="152"/>
      <c r="B1627" s="152"/>
      <c r="C1627" s="152"/>
      <c r="D1627" s="152"/>
      <c r="E1627" s="152"/>
      <c r="F1627" s="152"/>
      <c r="G1627" s="153"/>
      <c r="H1627" s="154"/>
    </row>
    <row r="1628" spans="1:8" x14ac:dyDescent="0.2">
      <c r="A1628" s="152"/>
      <c r="B1628" s="152"/>
      <c r="C1628" s="152"/>
      <c r="D1628" s="152"/>
      <c r="E1628" s="152"/>
      <c r="F1628" s="152"/>
      <c r="G1628" s="153"/>
      <c r="H1628" s="154"/>
    </row>
    <row r="1629" spans="1:8" x14ac:dyDescent="0.2">
      <c r="A1629" s="152"/>
      <c r="B1629" s="152"/>
      <c r="C1629" s="152"/>
      <c r="D1629" s="152"/>
      <c r="E1629" s="152"/>
      <c r="F1629" s="152"/>
      <c r="G1629" s="153"/>
      <c r="H1629" s="154"/>
    </row>
    <row r="1630" spans="1:8" x14ac:dyDescent="0.2">
      <c r="A1630" s="152"/>
      <c r="B1630" s="152"/>
      <c r="C1630" s="152"/>
      <c r="D1630" s="152"/>
      <c r="E1630" s="152"/>
      <c r="F1630" s="152"/>
      <c r="G1630" s="153"/>
      <c r="H1630" s="154"/>
    </row>
    <row r="1631" spans="1:8" x14ac:dyDescent="0.2">
      <c r="A1631" s="152"/>
      <c r="B1631" s="152"/>
      <c r="C1631" s="152"/>
      <c r="D1631" s="152"/>
      <c r="E1631" s="152"/>
      <c r="F1631" s="152"/>
      <c r="G1631" s="153"/>
      <c r="H1631" s="154"/>
    </row>
    <row r="1632" spans="1:8" x14ac:dyDescent="0.2">
      <c r="A1632" s="152"/>
      <c r="B1632" s="152"/>
      <c r="C1632" s="152"/>
      <c r="D1632" s="152"/>
      <c r="E1632" s="152"/>
      <c r="F1632" s="152"/>
      <c r="G1632" s="153"/>
      <c r="H1632" s="154"/>
    </row>
    <row r="1633" spans="1:8" x14ac:dyDescent="0.2">
      <c r="A1633" s="152"/>
      <c r="B1633" s="152"/>
      <c r="C1633" s="152"/>
      <c r="D1633" s="152"/>
      <c r="E1633" s="152"/>
      <c r="F1633" s="152"/>
      <c r="G1633" s="153"/>
      <c r="H1633" s="154"/>
    </row>
    <row r="1634" spans="1:8" x14ac:dyDescent="0.2">
      <c r="A1634" s="152"/>
      <c r="B1634" s="152"/>
      <c r="C1634" s="152"/>
      <c r="D1634" s="152"/>
      <c r="E1634" s="152"/>
      <c r="F1634" s="152"/>
      <c r="G1634" s="153"/>
      <c r="H1634" s="154"/>
    </row>
    <row r="1635" spans="1:8" x14ac:dyDescent="0.2">
      <c r="A1635" s="152"/>
      <c r="B1635" s="152"/>
      <c r="C1635" s="152"/>
      <c r="D1635" s="152"/>
      <c r="E1635" s="152"/>
      <c r="F1635" s="152"/>
      <c r="G1635" s="153"/>
      <c r="H1635" s="154"/>
    </row>
    <row r="1636" spans="1:8" x14ac:dyDescent="0.2">
      <c r="G1636" s="153"/>
      <c r="H1636" s="154"/>
    </row>
    <row r="1637" spans="1:8" x14ac:dyDescent="0.2">
      <c r="G1637" s="153"/>
      <c r="H1637" s="154"/>
    </row>
    <row r="1638" spans="1:8" x14ac:dyDescent="0.2">
      <c r="G1638" s="153"/>
      <c r="H1638" s="154"/>
    </row>
    <row r="1639" spans="1:8" x14ac:dyDescent="0.2">
      <c r="G1639" s="153"/>
      <c r="H1639" s="154"/>
    </row>
    <row r="1640" spans="1:8" x14ac:dyDescent="0.2">
      <c r="G1640" s="153"/>
      <c r="H1640" s="154"/>
    </row>
    <row r="1641" spans="1:8" x14ac:dyDescent="0.2">
      <c r="G1641" s="153"/>
      <c r="H1641" s="154"/>
    </row>
    <row r="1642" spans="1:8" x14ac:dyDescent="0.2">
      <c r="G1642" s="153"/>
      <c r="H1642" s="154"/>
    </row>
    <row r="1643" spans="1:8" x14ac:dyDescent="0.2">
      <c r="G1643" s="153"/>
      <c r="H1643" s="154"/>
    </row>
    <row r="1644" spans="1:8" x14ac:dyDescent="0.2">
      <c r="G1644" s="153"/>
      <c r="H1644" s="154"/>
    </row>
    <row r="1645" spans="1:8" x14ac:dyDescent="0.2">
      <c r="G1645" s="153"/>
      <c r="H1645" s="154"/>
    </row>
    <row r="1646" spans="1:8" x14ac:dyDescent="0.2">
      <c r="G1646" s="153"/>
      <c r="H1646" s="154"/>
    </row>
    <row r="1647" spans="1:8" x14ac:dyDescent="0.2">
      <c r="G1647" s="153"/>
      <c r="H1647" s="154"/>
    </row>
    <row r="1648" spans="1:8" x14ac:dyDescent="0.2">
      <c r="G1648" s="153"/>
      <c r="H1648" s="154"/>
    </row>
    <row r="1649" spans="1:8" x14ac:dyDescent="0.2">
      <c r="G1649" s="153"/>
      <c r="H1649" s="154"/>
    </row>
    <row r="1650" spans="1:8" x14ac:dyDescent="0.2">
      <c r="G1650" s="153"/>
      <c r="H1650" s="154"/>
    </row>
    <row r="1651" spans="1:8" x14ac:dyDescent="0.2">
      <c r="G1651" s="153"/>
      <c r="H1651" s="154"/>
    </row>
    <row r="1652" spans="1:8" x14ac:dyDescent="0.2">
      <c r="A1652" s="152"/>
      <c r="B1652" s="152"/>
      <c r="C1652" s="152"/>
      <c r="D1652" s="152"/>
      <c r="E1652" s="152"/>
      <c r="F1652" s="152"/>
      <c r="G1652" s="153"/>
      <c r="H1652" s="154"/>
    </row>
    <row r="1653" spans="1:8" x14ac:dyDescent="0.2">
      <c r="A1653" s="152"/>
      <c r="B1653" s="152"/>
      <c r="C1653" s="152"/>
      <c r="D1653" s="152"/>
      <c r="E1653" s="152"/>
      <c r="F1653" s="152"/>
      <c r="G1653" s="153"/>
      <c r="H1653" s="154"/>
    </row>
    <row r="1654" spans="1:8" x14ac:dyDescent="0.2">
      <c r="A1654" s="152"/>
      <c r="B1654" s="152"/>
      <c r="C1654" s="152"/>
      <c r="D1654" s="152"/>
      <c r="E1654" s="152"/>
      <c r="F1654" s="152"/>
      <c r="G1654" s="153"/>
      <c r="H1654" s="154"/>
    </row>
    <row r="1655" spans="1:8" x14ac:dyDescent="0.2">
      <c r="A1655" s="152"/>
      <c r="B1655" s="152"/>
      <c r="C1655" s="152"/>
      <c r="D1655" s="152"/>
      <c r="E1655" s="152"/>
      <c r="F1655" s="152"/>
      <c r="G1655" s="153"/>
      <c r="H1655" s="154"/>
    </row>
    <row r="1656" spans="1:8" x14ac:dyDescent="0.2">
      <c r="A1656" s="152"/>
      <c r="B1656" s="152"/>
      <c r="C1656" s="152"/>
      <c r="D1656" s="152"/>
      <c r="E1656" s="152"/>
      <c r="F1656" s="152"/>
      <c r="G1656" s="153"/>
      <c r="H1656" s="154"/>
    </row>
    <row r="1657" spans="1:8" x14ac:dyDescent="0.2">
      <c r="A1657" s="152"/>
      <c r="B1657" s="152"/>
      <c r="C1657" s="152"/>
      <c r="D1657" s="152"/>
      <c r="E1657" s="152"/>
      <c r="F1657" s="152"/>
      <c r="G1657" s="153"/>
      <c r="H1657" s="154"/>
    </row>
    <row r="1658" spans="1:8" x14ac:dyDescent="0.2">
      <c r="A1658" s="152"/>
      <c r="B1658" s="152"/>
      <c r="C1658" s="152"/>
      <c r="D1658" s="152"/>
      <c r="E1658" s="152"/>
      <c r="F1658" s="152"/>
      <c r="G1658" s="153"/>
      <c r="H1658" s="154"/>
    </row>
    <row r="1659" spans="1:8" x14ac:dyDescent="0.2">
      <c r="A1659" s="152"/>
      <c r="B1659" s="152"/>
      <c r="C1659" s="152"/>
      <c r="D1659" s="152"/>
      <c r="E1659" s="152"/>
      <c r="F1659" s="152"/>
      <c r="G1659" s="152"/>
      <c r="H1659" s="152"/>
    </row>
    <row r="1660" spans="1:8" x14ac:dyDescent="0.2">
      <c r="A1660" s="152"/>
      <c r="B1660" s="152"/>
      <c r="C1660" s="152"/>
      <c r="D1660" s="152"/>
      <c r="E1660" s="152"/>
      <c r="F1660" s="152"/>
      <c r="G1660" s="153"/>
      <c r="H1660" s="154"/>
    </row>
    <row r="1661" spans="1:8" x14ac:dyDescent="0.2">
      <c r="A1661" s="152"/>
      <c r="B1661" s="152"/>
      <c r="C1661" s="152"/>
      <c r="D1661" s="152"/>
      <c r="E1661" s="152"/>
      <c r="F1661" s="152"/>
      <c r="G1661" s="153"/>
      <c r="H1661" s="154"/>
    </row>
    <row r="1662" spans="1:8" x14ac:dyDescent="0.2">
      <c r="A1662" s="152"/>
      <c r="B1662" s="152"/>
      <c r="C1662" s="152"/>
      <c r="D1662" s="152"/>
      <c r="E1662" s="152"/>
      <c r="F1662" s="152"/>
      <c r="G1662" s="153"/>
      <c r="H1662" s="154"/>
    </row>
    <row r="1663" spans="1:8" x14ac:dyDescent="0.2">
      <c r="A1663" s="152"/>
      <c r="B1663" s="152"/>
      <c r="C1663" s="152"/>
      <c r="D1663" s="152"/>
      <c r="E1663" s="152"/>
      <c r="F1663" s="152"/>
      <c r="G1663" s="153"/>
      <c r="H1663" s="154"/>
    </row>
    <row r="1664" spans="1:8" x14ac:dyDescent="0.2">
      <c r="A1664" s="152"/>
      <c r="B1664" s="152"/>
      <c r="C1664" s="152"/>
      <c r="D1664" s="152"/>
      <c r="E1664" s="152"/>
      <c r="F1664" s="152"/>
      <c r="G1664" s="153"/>
      <c r="H1664" s="154"/>
    </row>
    <row r="1665" spans="1:8" x14ac:dyDescent="0.2">
      <c r="A1665" s="152"/>
      <c r="B1665" s="152"/>
      <c r="C1665" s="152"/>
      <c r="D1665" s="152"/>
      <c r="E1665" s="152"/>
      <c r="F1665" s="152"/>
      <c r="G1665" s="153"/>
      <c r="H1665" s="154"/>
    </row>
    <row r="1666" spans="1:8" x14ac:dyDescent="0.2">
      <c r="A1666" s="152"/>
      <c r="B1666" s="152"/>
      <c r="C1666" s="152"/>
      <c r="D1666" s="152"/>
      <c r="E1666" s="152"/>
      <c r="F1666" s="152"/>
      <c r="G1666" s="153"/>
      <c r="H1666" s="154"/>
    </row>
    <row r="1667" spans="1:8" x14ac:dyDescent="0.2">
      <c r="A1667" s="152"/>
      <c r="B1667" s="152"/>
      <c r="C1667" s="152"/>
      <c r="D1667" s="152"/>
      <c r="E1667" s="152"/>
      <c r="F1667" s="152"/>
      <c r="G1667" s="153"/>
      <c r="H1667" s="154"/>
    </row>
    <row r="1668" spans="1:8" x14ac:dyDescent="0.2">
      <c r="G1668" s="153"/>
      <c r="H1668" s="154"/>
    </row>
    <row r="1669" spans="1:8" x14ac:dyDescent="0.2">
      <c r="G1669" s="153"/>
      <c r="H1669" s="154"/>
    </row>
    <row r="1670" spans="1:8" x14ac:dyDescent="0.2">
      <c r="G1670" s="153"/>
      <c r="H1670" s="154"/>
    </row>
    <row r="1671" spans="1:8" x14ac:dyDescent="0.2">
      <c r="G1671" s="153"/>
      <c r="H1671" s="154"/>
    </row>
    <row r="1672" spans="1:8" x14ac:dyDescent="0.2">
      <c r="G1672" s="153"/>
      <c r="H1672" s="154"/>
    </row>
    <row r="1673" spans="1:8" x14ac:dyDescent="0.2">
      <c r="G1673" s="153"/>
      <c r="H1673" s="154"/>
    </row>
    <row r="1674" spans="1:8" x14ac:dyDescent="0.2">
      <c r="G1674" s="153"/>
      <c r="H1674" s="154"/>
    </row>
    <row r="1675" spans="1:8" x14ac:dyDescent="0.2">
      <c r="G1675" s="153"/>
      <c r="H1675" s="154"/>
    </row>
    <row r="1676" spans="1:8" x14ac:dyDescent="0.2">
      <c r="G1676" s="153"/>
      <c r="H1676" s="154"/>
    </row>
    <row r="1677" spans="1:8" x14ac:dyDescent="0.2">
      <c r="G1677" s="153"/>
      <c r="H1677" s="154"/>
    </row>
    <row r="1678" spans="1:8" x14ac:dyDescent="0.2">
      <c r="G1678" s="153"/>
      <c r="H1678" s="154"/>
    </row>
    <row r="1679" spans="1:8" x14ac:dyDescent="0.2">
      <c r="G1679" s="153"/>
      <c r="H1679" s="154"/>
    </row>
    <row r="1680" spans="1:8" x14ac:dyDescent="0.2">
      <c r="G1680" s="153"/>
      <c r="H1680" s="154"/>
    </row>
    <row r="1681" spans="7:8" x14ac:dyDescent="0.2">
      <c r="G1681" s="153"/>
      <c r="H1681" s="154"/>
    </row>
    <row r="1682" spans="7:8" x14ac:dyDescent="0.2">
      <c r="G1682" s="153"/>
      <c r="H1682" s="154"/>
    </row>
    <row r="1683" spans="7:8" x14ac:dyDescent="0.2">
      <c r="G1683" s="153"/>
      <c r="H1683" s="154"/>
    </row>
    <row r="1684" spans="7:8" x14ac:dyDescent="0.2">
      <c r="G1684" s="153"/>
      <c r="H1684" s="154"/>
    </row>
    <row r="1685" spans="7:8" x14ac:dyDescent="0.2">
      <c r="G1685" s="153"/>
      <c r="H1685" s="154"/>
    </row>
    <row r="1686" spans="7:8" x14ac:dyDescent="0.2">
      <c r="G1686" s="153"/>
      <c r="H1686" s="154"/>
    </row>
    <row r="1687" spans="7:8" x14ac:dyDescent="0.2">
      <c r="G1687" s="153"/>
      <c r="H1687" s="154"/>
    </row>
    <row r="1688" spans="7:8" x14ac:dyDescent="0.2">
      <c r="G1688" s="153"/>
      <c r="H1688" s="154"/>
    </row>
    <row r="1689" spans="7:8" x14ac:dyDescent="0.2">
      <c r="G1689" s="153"/>
      <c r="H1689" s="154"/>
    </row>
    <row r="1690" spans="7:8" x14ac:dyDescent="0.2">
      <c r="G1690" s="153"/>
      <c r="H1690" s="154"/>
    </row>
    <row r="1691" spans="7:8" x14ac:dyDescent="0.2">
      <c r="G1691" s="153"/>
      <c r="H1691" s="154"/>
    </row>
    <row r="1692" spans="7:8" x14ac:dyDescent="0.2">
      <c r="G1692" s="153"/>
      <c r="H1692" s="154"/>
    </row>
    <row r="1693" spans="7:8" x14ac:dyDescent="0.2">
      <c r="G1693" s="153"/>
      <c r="H1693" s="154"/>
    </row>
    <row r="1694" spans="7:8" x14ac:dyDescent="0.2">
      <c r="G1694" s="153"/>
      <c r="H1694" s="154"/>
    </row>
    <row r="1695" spans="7:8" x14ac:dyDescent="0.2">
      <c r="G1695" s="153"/>
      <c r="H1695" s="154"/>
    </row>
    <row r="1696" spans="7:8" x14ac:dyDescent="0.2">
      <c r="G1696" s="153"/>
      <c r="H1696" s="154"/>
    </row>
    <row r="1697" spans="1:8" x14ac:dyDescent="0.2">
      <c r="G1697" s="153"/>
      <c r="H1697" s="154"/>
    </row>
    <row r="1698" spans="1:8" x14ac:dyDescent="0.2">
      <c r="G1698" s="153"/>
      <c r="H1698" s="154"/>
    </row>
    <row r="1699" spans="1:8" x14ac:dyDescent="0.2">
      <c r="G1699" s="153"/>
      <c r="H1699" s="154"/>
    </row>
    <row r="1700" spans="1:8" x14ac:dyDescent="0.2">
      <c r="A1700" s="152"/>
      <c r="B1700" s="152"/>
      <c r="C1700" s="152"/>
      <c r="D1700" s="152"/>
      <c r="E1700" s="152"/>
      <c r="F1700" s="152"/>
      <c r="G1700" s="153"/>
      <c r="H1700" s="154"/>
    </row>
    <row r="1701" spans="1:8" x14ac:dyDescent="0.2">
      <c r="A1701" s="152"/>
      <c r="B1701" s="152"/>
      <c r="C1701" s="152"/>
      <c r="D1701" s="152"/>
      <c r="E1701" s="152"/>
      <c r="F1701" s="152"/>
      <c r="G1701" s="153"/>
      <c r="H1701" s="154"/>
    </row>
    <row r="1702" spans="1:8" x14ac:dyDescent="0.2">
      <c r="A1702" s="152"/>
      <c r="B1702" s="152"/>
      <c r="C1702" s="152"/>
      <c r="D1702" s="152"/>
      <c r="E1702" s="152"/>
      <c r="F1702" s="152"/>
      <c r="G1702" s="153"/>
      <c r="H1702" s="154"/>
    </row>
    <row r="1703" spans="1:8" x14ac:dyDescent="0.2">
      <c r="A1703" s="152"/>
      <c r="B1703" s="152"/>
      <c r="C1703" s="152"/>
      <c r="D1703" s="152"/>
      <c r="E1703" s="152"/>
      <c r="F1703" s="152"/>
      <c r="G1703" s="153"/>
      <c r="H1703" s="154"/>
    </row>
    <row r="1704" spans="1:8" x14ac:dyDescent="0.2">
      <c r="A1704" s="152"/>
      <c r="B1704" s="152"/>
      <c r="C1704" s="152"/>
      <c r="D1704" s="152"/>
      <c r="E1704" s="152"/>
      <c r="F1704" s="152"/>
      <c r="G1704" s="153"/>
      <c r="H1704" s="154"/>
    </row>
    <row r="1705" spans="1:8" x14ac:dyDescent="0.2">
      <c r="A1705" s="152"/>
      <c r="B1705" s="152"/>
      <c r="C1705" s="152"/>
      <c r="D1705" s="152"/>
      <c r="E1705" s="152"/>
      <c r="F1705" s="152"/>
      <c r="G1705" s="153"/>
      <c r="H1705" s="154"/>
    </row>
    <row r="1706" spans="1:8" x14ac:dyDescent="0.2">
      <c r="A1706" s="152"/>
      <c r="B1706" s="152"/>
      <c r="C1706" s="152"/>
      <c r="D1706" s="152"/>
      <c r="E1706" s="152"/>
      <c r="F1706" s="152"/>
      <c r="G1706" s="153"/>
      <c r="H1706" s="154"/>
    </row>
    <row r="1707" spans="1:8" x14ac:dyDescent="0.2">
      <c r="A1707" s="152"/>
      <c r="B1707" s="152"/>
      <c r="C1707" s="152"/>
      <c r="D1707" s="152"/>
      <c r="E1707" s="152"/>
      <c r="F1707" s="152"/>
      <c r="G1707" s="153"/>
      <c r="H1707" s="154"/>
    </row>
    <row r="1708" spans="1:8" x14ac:dyDescent="0.2">
      <c r="A1708" s="152"/>
      <c r="B1708" s="152"/>
      <c r="C1708" s="152"/>
      <c r="D1708" s="152"/>
      <c r="E1708" s="152"/>
      <c r="F1708" s="152"/>
      <c r="G1708" s="153"/>
      <c r="H1708" s="154"/>
    </row>
    <row r="1709" spans="1:8" x14ac:dyDescent="0.2">
      <c r="A1709" s="152"/>
      <c r="B1709" s="152"/>
      <c r="C1709" s="152"/>
      <c r="D1709" s="152"/>
      <c r="E1709" s="152"/>
      <c r="F1709" s="152"/>
      <c r="G1709" s="153"/>
      <c r="H1709" s="154"/>
    </row>
    <row r="1710" spans="1:8" x14ac:dyDescent="0.2">
      <c r="A1710" s="152"/>
      <c r="B1710" s="152"/>
      <c r="C1710" s="152"/>
      <c r="D1710" s="152"/>
      <c r="E1710" s="152"/>
      <c r="F1710" s="152"/>
      <c r="G1710" s="153"/>
      <c r="H1710" s="154"/>
    </row>
    <row r="1711" spans="1:8" x14ac:dyDescent="0.2">
      <c r="A1711" s="152"/>
      <c r="B1711" s="152"/>
      <c r="C1711" s="152"/>
      <c r="D1711" s="152"/>
      <c r="E1711" s="152"/>
      <c r="F1711" s="152"/>
      <c r="G1711" s="153"/>
      <c r="H1711" s="154"/>
    </row>
    <row r="1712" spans="1:8" x14ac:dyDescent="0.2">
      <c r="A1712" s="152"/>
      <c r="B1712" s="152"/>
      <c r="C1712" s="152"/>
      <c r="D1712" s="152"/>
      <c r="E1712" s="152"/>
      <c r="F1712" s="152"/>
      <c r="G1712" s="153"/>
      <c r="H1712" s="154"/>
    </row>
    <row r="1713" spans="1:8" x14ac:dyDescent="0.2">
      <c r="A1713" s="152"/>
      <c r="B1713" s="152"/>
      <c r="C1713" s="152"/>
      <c r="D1713" s="152"/>
      <c r="E1713" s="152"/>
      <c r="F1713" s="152"/>
      <c r="G1713" s="153"/>
      <c r="H1713" s="154"/>
    </row>
    <row r="1714" spans="1:8" x14ac:dyDescent="0.2">
      <c r="A1714" s="152"/>
      <c r="B1714" s="152"/>
      <c r="C1714" s="152"/>
      <c r="D1714" s="152"/>
      <c r="E1714" s="152"/>
      <c r="F1714" s="152"/>
      <c r="G1714" s="153"/>
      <c r="H1714" s="154"/>
    </row>
    <row r="1715" spans="1:8" x14ac:dyDescent="0.2">
      <c r="A1715" s="152"/>
      <c r="B1715" s="152"/>
      <c r="C1715" s="152"/>
      <c r="D1715" s="152"/>
      <c r="E1715" s="152"/>
      <c r="F1715" s="152"/>
      <c r="G1715" s="152"/>
      <c r="H1715" s="152"/>
    </row>
    <row r="1716" spans="1:8" x14ac:dyDescent="0.2">
      <c r="G1716" s="153"/>
      <c r="H1716" s="154"/>
    </row>
    <row r="1717" spans="1:8" x14ac:dyDescent="0.2">
      <c r="G1717" s="153"/>
      <c r="H1717" s="154"/>
    </row>
    <row r="1718" spans="1:8" x14ac:dyDescent="0.2">
      <c r="G1718" s="153"/>
      <c r="H1718" s="154"/>
    </row>
    <row r="1719" spans="1:8" x14ac:dyDescent="0.2">
      <c r="G1719" s="153"/>
      <c r="H1719" s="154"/>
    </row>
    <row r="1720" spans="1:8" x14ac:dyDescent="0.2">
      <c r="G1720" s="153"/>
      <c r="H1720" s="154"/>
    </row>
    <row r="1721" spans="1:8" x14ac:dyDescent="0.2">
      <c r="G1721" s="153"/>
      <c r="H1721" s="154"/>
    </row>
    <row r="1722" spans="1:8" x14ac:dyDescent="0.2">
      <c r="G1722" s="153"/>
      <c r="H1722" s="154"/>
    </row>
    <row r="1723" spans="1:8" x14ac:dyDescent="0.2">
      <c r="G1723" s="153"/>
      <c r="H1723" s="154"/>
    </row>
    <row r="1724" spans="1:8" x14ac:dyDescent="0.2">
      <c r="G1724" s="153"/>
      <c r="H1724" s="154"/>
    </row>
    <row r="1725" spans="1:8" x14ac:dyDescent="0.2">
      <c r="G1725" s="153"/>
      <c r="H1725" s="154"/>
    </row>
    <row r="1726" spans="1:8" x14ac:dyDescent="0.2">
      <c r="G1726" s="153"/>
      <c r="H1726" s="154"/>
    </row>
    <row r="1727" spans="1:8" x14ac:dyDescent="0.2">
      <c r="G1727" s="153"/>
      <c r="H1727" s="154"/>
    </row>
    <row r="1728" spans="1:8" x14ac:dyDescent="0.2">
      <c r="G1728" s="153"/>
      <c r="H1728" s="154"/>
    </row>
    <row r="1729" spans="7:8" x14ac:dyDescent="0.2">
      <c r="G1729" s="153"/>
      <c r="H1729" s="154"/>
    </row>
    <row r="1730" spans="7:8" x14ac:dyDescent="0.2">
      <c r="G1730" s="153"/>
      <c r="H1730" s="154"/>
    </row>
    <row r="1731" spans="7:8" x14ac:dyDescent="0.2">
      <c r="G1731" s="153"/>
      <c r="H1731" s="154"/>
    </row>
    <row r="1732" spans="7:8" x14ac:dyDescent="0.2">
      <c r="G1732" s="153"/>
      <c r="H1732" s="154"/>
    </row>
    <row r="1733" spans="7:8" x14ac:dyDescent="0.2">
      <c r="G1733" s="153"/>
      <c r="H1733" s="154"/>
    </row>
    <row r="1734" spans="7:8" x14ac:dyDescent="0.2">
      <c r="G1734" s="153"/>
      <c r="H1734" s="154"/>
    </row>
    <row r="1735" spans="7:8" x14ac:dyDescent="0.2">
      <c r="G1735" s="153"/>
      <c r="H1735" s="154"/>
    </row>
    <row r="1736" spans="7:8" x14ac:dyDescent="0.2">
      <c r="G1736" s="153"/>
      <c r="H1736" s="154"/>
    </row>
    <row r="1737" spans="7:8" x14ac:dyDescent="0.2">
      <c r="G1737" s="153"/>
      <c r="H1737" s="154"/>
    </row>
    <row r="1738" spans="7:8" x14ac:dyDescent="0.2">
      <c r="G1738" s="153"/>
      <c r="H1738" s="154"/>
    </row>
    <row r="1739" spans="7:8" x14ac:dyDescent="0.2">
      <c r="G1739" s="153"/>
      <c r="H1739" s="154"/>
    </row>
    <row r="1740" spans="7:8" x14ac:dyDescent="0.2">
      <c r="G1740" s="153"/>
      <c r="H1740" s="154"/>
    </row>
    <row r="1741" spans="7:8" x14ac:dyDescent="0.2">
      <c r="G1741" s="153"/>
      <c r="H1741" s="154"/>
    </row>
    <row r="1742" spans="7:8" x14ac:dyDescent="0.2">
      <c r="G1742" s="153"/>
      <c r="H1742" s="154"/>
    </row>
    <row r="1743" spans="7:8" x14ac:dyDescent="0.2">
      <c r="G1743" s="153"/>
      <c r="H1743" s="154"/>
    </row>
    <row r="1744" spans="7:8" x14ac:dyDescent="0.2">
      <c r="G1744" s="153"/>
      <c r="H1744" s="154"/>
    </row>
    <row r="1745" spans="7:8" x14ac:dyDescent="0.2">
      <c r="G1745" s="153"/>
      <c r="H1745" s="154"/>
    </row>
    <row r="1746" spans="7:8" x14ac:dyDescent="0.2">
      <c r="G1746" s="153"/>
      <c r="H1746" s="154"/>
    </row>
    <row r="1747" spans="7:8" x14ac:dyDescent="0.2">
      <c r="G1747" s="153"/>
      <c r="H1747" s="154"/>
    </row>
    <row r="1748" spans="7:8" x14ac:dyDescent="0.2">
      <c r="G1748" s="153"/>
      <c r="H1748" s="154"/>
    </row>
    <row r="1749" spans="7:8" x14ac:dyDescent="0.2">
      <c r="G1749" s="153"/>
      <c r="H1749" s="154"/>
    </row>
    <row r="1750" spans="7:8" x14ac:dyDescent="0.2">
      <c r="G1750" s="153"/>
      <c r="H1750" s="154"/>
    </row>
    <row r="1751" spans="7:8" x14ac:dyDescent="0.2">
      <c r="G1751" s="153"/>
      <c r="H1751" s="154"/>
    </row>
    <row r="1752" spans="7:8" x14ac:dyDescent="0.2">
      <c r="G1752" s="153"/>
      <c r="H1752" s="154"/>
    </row>
    <row r="1753" spans="7:8" x14ac:dyDescent="0.2">
      <c r="G1753" s="153"/>
      <c r="H1753" s="154"/>
    </row>
    <row r="1754" spans="7:8" x14ac:dyDescent="0.2">
      <c r="G1754" s="153"/>
      <c r="H1754" s="154"/>
    </row>
    <row r="1755" spans="7:8" x14ac:dyDescent="0.2">
      <c r="G1755" s="153"/>
      <c r="H1755" s="154"/>
    </row>
    <row r="1756" spans="7:8" x14ac:dyDescent="0.2">
      <c r="G1756" s="153"/>
      <c r="H1756" s="154"/>
    </row>
    <row r="1757" spans="7:8" x14ac:dyDescent="0.2">
      <c r="G1757" s="153"/>
      <c r="H1757" s="154"/>
    </row>
    <row r="1758" spans="7:8" x14ac:dyDescent="0.2">
      <c r="G1758" s="153"/>
      <c r="H1758" s="154"/>
    </row>
    <row r="1759" spans="7:8" x14ac:dyDescent="0.2">
      <c r="G1759" s="153"/>
      <c r="H1759" s="154"/>
    </row>
    <row r="1760" spans="7:8" x14ac:dyDescent="0.2">
      <c r="G1760" s="153"/>
      <c r="H1760" s="154"/>
    </row>
    <row r="1761" spans="1:8" x14ac:dyDescent="0.2">
      <c r="G1761" s="153"/>
      <c r="H1761" s="154"/>
    </row>
    <row r="1762" spans="1:8" x14ac:dyDescent="0.2">
      <c r="G1762" s="153"/>
      <c r="H1762" s="154"/>
    </row>
    <row r="1763" spans="1:8" x14ac:dyDescent="0.2">
      <c r="G1763" s="153"/>
      <c r="H1763" s="154"/>
    </row>
    <row r="1764" spans="1:8" x14ac:dyDescent="0.2">
      <c r="A1764" s="152"/>
      <c r="B1764" s="152"/>
      <c r="C1764" s="152"/>
      <c r="D1764" s="152"/>
      <c r="E1764" s="152"/>
      <c r="F1764" s="152"/>
      <c r="G1764" s="153"/>
      <c r="H1764" s="154"/>
    </row>
    <row r="1765" spans="1:8" x14ac:dyDescent="0.2">
      <c r="A1765" s="152"/>
      <c r="B1765" s="152"/>
      <c r="C1765" s="152"/>
      <c r="D1765" s="152"/>
      <c r="E1765" s="152"/>
      <c r="F1765" s="152"/>
      <c r="G1765" s="153"/>
      <c r="H1765" s="154"/>
    </row>
    <row r="1766" spans="1:8" x14ac:dyDescent="0.2">
      <c r="A1766" s="152"/>
      <c r="B1766" s="152"/>
      <c r="C1766" s="152"/>
      <c r="D1766" s="152"/>
      <c r="E1766" s="152"/>
      <c r="F1766" s="152"/>
      <c r="G1766" s="153"/>
      <c r="H1766" s="154"/>
    </row>
    <row r="1767" spans="1:8" x14ac:dyDescent="0.2">
      <c r="A1767" s="152"/>
      <c r="B1767" s="152"/>
      <c r="C1767" s="152"/>
      <c r="D1767" s="152"/>
      <c r="E1767" s="152"/>
      <c r="F1767" s="152"/>
      <c r="G1767" s="153"/>
      <c r="H1767" s="154"/>
    </row>
    <row r="1768" spans="1:8" x14ac:dyDescent="0.2">
      <c r="A1768" s="152"/>
      <c r="B1768" s="152"/>
      <c r="C1768" s="152"/>
      <c r="D1768" s="152"/>
      <c r="E1768" s="152"/>
      <c r="F1768" s="152"/>
      <c r="G1768" s="153"/>
      <c r="H1768" s="154"/>
    </row>
    <row r="1769" spans="1:8" x14ac:dyDescent="0.2">
      <c r="A1769" s="152"/>
      <c r="B1769" s="152"/>
      <c r="C1769" s="152"/>
      <c r="D1769" s="152"/>
      <c r="E1769" s="152"/>
      <c r="F1769" s="152"/>
      <c r="G1769" s="152"/>
      <c r="H1769" s="152"/>
    </row>
    <row r="1770" spans="1:8" x14ac:dyDescent="0.2">
      <c r="A1770" s="152"/>
      <c r="B1770" s="152"/>
      <c r="C1770" s="152"/>
      <c r="D1770" s="152"/>
      <c r="E1770" s="152"/>
      <c r="F1770" s="152"/>
      <c r="G1770" s="153"/>
      <c r="H1770" s="154"/>
    </row>
    <row r="1771" spans="1:8" x14ac:dyDescent="0.2">
      <c r="A1771" s="152"/>
      <c r="B1771" s="152"/>
      <c r="C1771" s="152"/>
      <c r="D1771" s="152"/>
      <c r="E1771" s="152"/>
      <c r="F1771" s="152"/>
      <c r="G1771" s="153"/>
      <c r="H1771" s="154"/>
    </row>
    <row r="1772" spans="1:8" x14ac:dyDescent="0.2">
      <c r="A1772" s="152"/>
      <c r="B1772" s="152"/>
      <c r="C1772" s="152"/>
      <c r="D1772" s="152"/>
      <c r="E1772" s="152"/>
      <c r="F1772" s="152"/>
      <c r="G1772" s="153"/>
      <c r="H1772" s="154"/>
    </row>
    <row r="1773" spans="1:8" x14ac:dyDescent="0.2">
      <c r="A1773" s="152"/>
      <c r="B1773" s="152"/>
      <c r="C1773" s="152"/>
      <c r="D1773" s="152"/>
      <c r="E1773" s="152"/>
      <c r="F1773" s="152"/>
      <c r="G1773" s="153"/>
      <c r="H1773" s="154"/>
    </row>
    <row r="1774" spans="1:8" x14ac:dyDescent="0.2">
      <c r="A1774" s="152"/>
      <c r="B1774" s="152"/>
      <c r="C1774" s="152"/>
      <c r="D1774" s="152"/>
      <c r="E1774" s="152"/>
      <c r="F1774" s="152"/>
      <c r="G1774" s="153"/>
      <c r="H1774" s="154"/>
    </row>
    <row r="1775" spans="1:8" x14ac:dyDescent="0.2">
      <c r="A1775" s="152"/>
      <c r="B1775" s="152"/>
      <c r="C1775" s="152"/>
      <c r="D1775" s="152"/>
      <c r="E1775" s="152"/>
      <c r="F1775" s="152"/>
      <c r="G1775" s="153"/>
      <c r="H1775" s="154"/>
    </row>
    <row r="1776" spans="1:8" x14ac:dyDescent="0.2">
      <c r="A1776" s="152"/>
      <c r="B1776" s="152"/>
      <c r="C1776" s="152"/>
      <c r="D1776" s="152"/>
      <c r="E1776" s="152"/>
      <c r="F1776" s="152"/>
      <c r="G1776" s="153"/>
      <c r="H1776" s="154"/>
    </row>
    <row r="1777" spans="1:8" x14ac:dyDescent="0.2">
      <c r="A1777" s="152"/>
      <c r="B1777" s="152"/>
      <c r="C1777" s="152"/>
      <c r="D1777" s="152"/>
      <c r="E1777" s="152"/>
      <c r="F1777" s="152"/>
      <c r="G1777" s="153"/>
      <c r="H1777" s="154"/>
    </row>
    <row r="1778" spans="1:8" x14ac:dyDescent="0.2">
      <c r="A1778" s="152"/>
      <c r="B1778" s="152"/>
      <c r="C1778" s="152"/>
      <c r="D1778" s="152"/>
      <c r="E1778" s="152"/>
      <c r="F1778" s="152"/>
      <c r="G1778" s="153"/>
      <c r="H1778" s="154"/>
    </row>
    <row r="1779" spans="1:8" x14ac:dyDescent="0.2">
      <c r="A1779" s="152"/>
      <c r="B1779" s="152"/>
      <c r="C1779" s="152"/>
      <c r="D1779" s="152"/>
      <c r="E1779" s="152"/>
      <c r="F1779" s="152"/>
      <c r="G1779" s="153"/>
      <c r="H1779" s="154"/>
    </row>
    <row r="1780" spans="1:8" x14ac:dyDescent="0.2">
      <c r="G1780" s="153"/>
      <c r="H1780" s="154"/>
    </row>
    <row r="1781" spans="1:8" x14ac:dyDescent="0.2">
      <c r="G1781" s="153"/>
      <c r="H1781" s="154"/>
    </row>
    <row r="1782" spans="1:8" x14ac:dyDescent="0.2">
      <c r="G1782" s="153"/>
      <c r="H1782" s="154"/>
    </row>
    <row r="1783" spans="1:8" x14ac:dyDescent="0.2">
      <c r="G1783" s="153"/>
      <c r="H1783" s="154"/>
    </row>
    <row r="1784" spans="1:8" x14ac:dyDescent="0.2">
      <c r="G1784" s="153"/>
      <c r="H1784" s="154"/>
    </row>
    <row r="1785" spans="1:8" x14ac:dyDescent="0.2">
      <c r="G1785" s="153"/>
      <c r="H1785" s="154"/>
    </row>
    <row r="1786" spans="1:8" x14ac:dyDescent="0.2">
      <c r="G1786" s="153"/>
      <c r="H1786" s="154"/>
    </row>
    <row r="1787" spans="1:8" x14ac:dyDescent="0.2">
      <c r="G1787" s="153"/>
      <c r="H1787" s="154"/>
    </row>
    <row r="1788" spans="1:8" x14ac:dyDescent="0.2">
      <c r="G1788" s="153"/>
      <c r="H1788" s="154"/>
    </row>
    <row r="1789" spans="1:8" x14ac:dyDescent="0.2">
      <c r="G1789" s="153"/>
      <c r="H1789" s="154"/>
    </row>
    <row r="1790" spans="1:8" x14ac:dyDescent="0.2">
      <c r="G1790" s="153"/>
      <c r="H1790" s="154"/>
    </row>
    <row r="1791" spans="1:8" x14ac:dyDescent="0.2">
      <c r="G1791" s="153"/>
      <c r="H1791" s="154"/>
    </row>
    <row r="1792" spans="1:8" x14ac:dyDescent="0.2">
      <c r="G1792" s="153"/>
      <c r="H1792" s="154"/>
    </row>
    <row r="1793" spans="7:8" x14ac:dyDescent="0.2">
      <c r="G1793" s="153"/>
      <c r="H1793" s="154"/>
    </row>
    <row r="1794" spans="7:8" x14ac:dyDescent="0.2">
      <c r="G1794" s="153"/>
      <c r="H1794" s="154"/>
    </row>
    <row r="1795" spans="7:8" x14ac:dyDescent="0.2">
      <c r="G1795" s="153"/>
      <c r="H1795" s="154"/>
    </row>
    <row r="1796" spans="7:8" x14ac:dyDescent="0.2">
      <c r="G1796" s="153"/>
      <c r="H1796" s="154"/>
    </row>
    <row r="1797" spans="7:8" x14ac:dyDescent="0.2">
      <c r="G1797" s="153"/>
      <c r="H1797" s="154"/>
    </row>
    <row r="1798" spans="7:8" x14ac:dyDescent="0.2">
      <c r="G1798" s="153"/>
      <c r="H1798" s="154"/>
    </row>
    <row r="1799" spans="7:8" x14ac:dyDescent="0.2">
      <c r="G1799" s="153"/>
      <c r="H1799" s="154"/>
    </row>
    <row r="1800" spans="7:8" x14ac:dyDescent="0.2">
      <c r="G1800" s="153"/>
      <c r="H1800" s="154"/>
    </row>
    <row r="1801" spans="7:8" x14ac:dyDescent="0.2">
      <c r="G1801" s="153"/>
      <c r="H1801" s="154"/>
    </row>
    <row r="1802" spans="7:8" x14ac:dyDescent="0.2">
      <c r="G1802" s="153"/>
      <c r="H1802" s="154"/>
    </row>
    <row r="1803" spans="7:8" x14ac:dyDescent="0.2">
      <c r="G1803" s="153"/>
      <c r="H1803" s="154"/>
    </row>
    <row r="1804" spans="7:8" x14ac:dyDescent="0.2">
      <c r="G1804" s="153"/>
      <c r="H1804" s="154"/>
    </row>
    <row r="1805" spans="7:8" x14ac:dyDescent="0.2">
      <c r="G1805" s="153"/>
      <c r="H1805" s="154"/>
    </row>
    <row r="1806" spans="7:8" x14ac:dyDescent="0.2">
      <c r="G1806" s="153"/>
      <c r="H1806" s="154"/>
    </row>
    <row r="1807" spans="7:8" x14ac:dyDescent="0.2">
      <c r="G1807" s="153"/>
      <c r="H1807" s="154"/>
    </row>
    <row r="1808" spans="7:8" x14ac:dyDescent="0.2">
      <c r="G1808" s="153"/>
      <c r="H1808" s="154"/>
    </row>
    <row r="1809" spans="1:8" x14ac:dyDescent="0.2">
      <c r="G1809" s="153"/>
      <c r="H1809" s="154"/>
    </row>
    <row r="1810" spans="1:8" x14ac:dyDescent="0.2">
      <c r="G1810" s="153"/>
      <c r="H1810" s="154"/>
    </row>
    <row r="1811" spans="1:8" x14ac:dyDescent="0.2">
      <c r="G1811" s="153"/>
      <c r="H1811" s="154"/>
    </row>
    <row r="1812" spans="1:8" x14ac:dyDescent="0.2">
      <c r="A1812" s="152"/>
      <c r="B1812" s="152"/>
      <c r="C1812" s="152"/>
      <c r="D1812" s="152"/>
      <c r="E1812" s="152"/>
      <c r="F1812" s="152"/>
      <c r="G1812" s="153"/>
      <c r="H1812" s="154"/>
    </row>
    <row r="1813" spans="1:8" x14ac:dyDescent="0.2">
      <c r="A1813" s="152"/>
      <c r="B1813" s="152"/>
      <c r="C1813" s="152"/>
      <c r="D1813" s="152"/>
      <c r="E1813" s="152"/>
      <c r="F1813" s="152"/>
      <c r="G1813" s="153"/>
      <c r="H1813" s="154"/>
    </row>
    <row r="1814" spans="1:8" x14ac:dyDescent="0.2">
      <c r="A1814" s="152"/>
      <c r="B1814" s="152"/>
      <c r="C1814" s="152"/>
      <c r="D1814" s="152"/>
      <c r="E1814" s="152"/>
      <c r="F1814" s="152"/>
      <c r="G1814" s="153"/>
      <c r="H1814" s="154"/>
    </row>
    <row r="1815" spans="1:8" x14ac:dyDescent="0.2">
      <c r="A1815" s="152"/>
      <c r="B1815" s="152"/>
      <c r="C1815" s="152"/>
      <c r="D1815" s="152"/>
      <c r="E1815" s="152"/>
      <c r="F1815" s="152"/>
      <c r="G1815" s="153"/>
      <c r="H1815" s="154"/>
    </row>
    <row r="1816" spans="1:8" x14ac:dyDescent="0.2">
      <c r="A1816" s="152"/>
      <c r="B1816" s="152"/>
      <c r="C1816" s="152"/>
      <c r="D1816" s="152"/>
      <c r="E1816" s="152"/>
      <c r="F1816" s="152"/>
      <c r="G1816" s="153"/>
      <c r="H1816" s="154"/>
    </row>
    <row r="1817" spans="1:8" x14ac:dyDescent="0.2">
      <c r="A1817" s="152"/>
      <c r="B1817" s="152"/>
      <c r="C1817" s="152"/>
      <c r="D1817" s="152"/>
      <c r="E1817" s="152"/>
      <c r="F1817" s="152"/>
      <c r="G1817" s="153"/>
      <c r="H1817" s="154"/>
    </row>
    <row r="1818" spans="1:8" x14ac:dyDescent="0.2">
      <c r="A1818" s="152"/>
      <c r="B1818" s="152"/>
      <c r="C1818" s="152"/>
      <c r="D1818" s="152"/>
      <c r="E1818" s="152"/>
      <c r="F1818" s="152"/>
      <c r="G1818" s="153"/>
      <c r="H1818" s="154"/>
    </row>
    <row r="1819" spans="1:8" x14ac:dyDescent="0.2">
      <c r="A1819" s="152"/>
      <c r="B1819" s="152"/>
      <c r="C1819" s="152"/>
      <c r="D1819" s="152"/>
      <c r="E1819" s="152"/>
      <c r="F1819" s="152"/>
      <c r="G1819" s="153"/>
      <c r="H1819" s="154"/>
    </row>
    <row r="1820" spans="1:8" x14ac:dyDescent="0.2">
      <c r="A1820" s="152"/>
      <c r="B1820" s="152"/>
      <c r="C1820" s="152"/>
      <c r="D1820" s="152"/>
      <c r="E1820" s="152"/>
      <c r="F1820" s="152"/>
      <c r="G1820" s="153"/>
      <c r="H1820" s="154"/>
    </row>
    <row r="1821" spans="1:8" x14ac:dyDescent="0.2">
      <c r="A1821" s="152"/>
      <c r="B1821" s="152"/>
      <c r="C1821" s="152"/>
      <c r="D1821" s="152"/>
      <c r="E1821" s="152"/>
      <c r="F1821" s="152"/>
      <c r="G1821" s="153"/>
      <c r="H1821" s="154"/>
    </row>
    <row r="1822" spans="1:8" x14ac:dyDescent="0.2">
      <c r="A1822" s="152"/>
      <c r="B1822" s="152"/>
      <c r="C1822" s="152"/>
      <c r="D1822" s="152"/>
      <c r="E1822" s="152"/>
      <c r="F1822" s="152"/>
      <c r="G1822" s="152"/>
      <c r="H1822" s="152"/>
    </row>
    <row r="1823" spans="1:8" x14ac:dyDescent="0.2">
      <c r="A1823" s="152"/>
      <c r="B1823" s="152"/>
      <c r="C1823" s="152"/>
      <c r="D1823" s="152"/>
      <c r="E1823" s="152"/>
      <c r="F1823" s="152"/>
      <c r="G1823" s="153"/>
      <c r="H1823" s="154"/>
    </row>
    <row r="1824" spans="1:8" x14ac:dyDescent="0.2">
      <c r="A1824" s="152"/>
      <c r="B1824" s="152"/>
      <c r="C1824" s="152"/>
      <c r="D1824" s="152"/>
      <c r="E1824" s="152"/>
      <c r="F1824" s="152"/>
      <c r="G1824" s="153"/>
      <c r="H1824" s="154"/>
    </row>
    <row r="1825" spans="1:8" x14ac:dyDescent="0.2">
      <c r="A1825" s="152"/>
      <c r="B1825" s="152"/>
      <c r="C1825" s="152"/>
      <c r="D1825" s="152"/>
      <c r="E1825" s="152"/>
      <c r="F1825" s="152"/>
      <c r="G1825" s="153"/>
      <c r="H1825" s="154"/>
    </row>
    <row r="1826" spans="1:8" x14ac:dyDescent="0.2">
      <c r="A1826" s="152"/>
      <c r="B1826" s="152"/>
      <c r="C1826" s="152"/>
      <c r="D1826" s="152"/>
      <c r="E1826" s="152"/>
      <c r="F1826" s="152"/>
      <c r="G1826" s="153"/>
      <c r="H1826" s="154"/>
    </row>
    <row r="1827" spans="1:8" x14ac:dyDescent="0.2">
      <c r="A1827" s="152"/>
      <c r="B1827" s="152"/>
      <c r="C1827" s="152"/>
      <c r="D1827" s="152"/>
      <c r="E1827" s="152"/>
      <c r="F1827" s="152"/>
      <c r="G1827" s="153"/>
      <c r="H1827" s="154"/>
    </row>
    <row r="1828" spans="1:8" x14ac:dyDescent="0.2">
      <c r="G1828" s="153"/>
      <c r="H1828" s="154"/>
    </row>
    <row r="1829" spans="1:8" x14ac:dyDescent="0.2">
      <c r="G1829" s="153"/>
      <c r="H1829" s="154"/>
    </row>
    <row r="1830" spans="1:8" x14ac:dyDescent="0.2">
      <c r="G1830" s="153"/>
      <c r="H1830" s="154"/>
    </row>
    <row r="1831" spans="1:8" x14ac:dyDescent="0.2">
      <c r="G1831" s="153"/>
      <c r="H1831" s="154"/>
    </row>
    <row r="1832" spans="1:8" x14ac:dyDescent="0.2">
      <c r="G1832" s="153"/>
      <c r="H1832" s="154"/>
    </row>
    <row r="1833" spans="1:8" x14ac:dyDescent="0.2">
      <c r="G1833" s="153"/>
      <c r="H1833" s="154"/>
    </row>
    <row r="1834" spans="1:8" x14ac:dyDescent="0.2">
      <c r="G1834" s="153"/>
      <c r="H1834" s="154"/>
    </row>
    <row r="1835" spans="1:8" x14ac:dyDescent="0.2">
      <c r="G1835" s="153"/>
      <c r="H1835" s="154"/>
    </row>
    <row r="1836" spans="1:8" x14ac:dyDescent="0.2">
      <c r="G1836" s="153"/>
      <c r="H1836" s="154"/>
    </row>
    <row r="1837" spans="1:8" x14ac:dyDescent="0.2">
      <c r="G1837" s="153"/>
      <c r="H1837" s="154"/>
    </row>
    <row r="1838" spans="1:8" x14ac:dyDescent="0.2">
      <c r="G1838" s="153"/>
      <c r="H1838" s="154"/>
    </row>
    <row r="1839" spans="1:8" x14ac:dyDescent="0.2">
      <c r="G1839" s="153"/>
      <c r="H1839" s="154"/>
    </row>
    <row r="1840" spans="1:8" x14ac:dyDescent="0.2">
      <c r="G1840" s="153"/>
      <c r="H1840" s="154"/>
    </row>
    <row r="1841" spans="7:8" x14ac:dyDescent="0.2">
      <c r="G1841" s="153"/>
      <c r="H1841" s="154"/>
    </row>
    <row r="1842" spans="7:8" x14ac:dyDescent="0.2">
      <c r="G1842" s="153"/>
      <c r="H1842" s="154"/>
    </row>
    <row r="1843" spans="7:8" x14ac:dyDescent="0.2">
      <c r="G1843" s="153"/>
      <c r="H1843" s="154"/>
    </row>
    <row r="1844" spans="7:8" x14ac:dyDescent="0.2">
      <c r="G1844" s="153"/>
      <c r="H1844" s="154"/>
    </row>
    <row r="1845" spans="7:8" x14ac:dyDescent="0.2">
      <c r="G1845" s="153"/>
      <c r="H1845" s="154"/>
    </row>
    <row r="1846" spans="7:8" x14ac:dyDescent="0.2">
      <c r="G1846" s="153"/>
      <c r="H1846" s="154"/>
    </row>
    <row r="1847" spans="7:8" x14ac:dyDescent="0.2">
      <c r="G1847" s="153"/>
      <c r="H1847" s="154"/>
    </row>
    <row r="1848" spans="7:8" x14ac:dyDescent="0.2">
      <c r="G1848" s="153"/>
      <c r="H1848" s="154"/>
    </row>
    <row r="1849" spans="7:8" x14ac:dyDescent="0.2">
      <c r="G1849" s="153"/>
      <c r="H1849" s="154"/>
    </row>
    <row r="1850" spans="7:8" x14ac:dyDescent="0.2">
      <c r="G1850" s="153"/>
      <c r="H1850" s="154"/>
    </row>
    <row r="1851" spans="7:8" x14ac:dyDescent="0.2">
      <c r="G1851" s="153"/>
      <c r="H1851" s="154"/>
    </row>
    <row r="1852" spans="7:8" x14ac:dyDescent="0.2">
      <c r="G1852" s="153"/>
      <c r="H1852" s="154"/>
    </row>
    <row r="1853" spans="7:8" x14ac:dyDescent="0.2">
      <c r="G1853" s="153"/>
      <c r="H1853" s="154"/>
    </row>
    <row r="1854" spans="7:8" x14ac:dyDescent="0.2">
      <c r="G1854" s="153"/>
      <c r="H1854" s="154"/>
    </row>
    <row r="1855" spans="7:8" x14ac:dyDescent="0.2">
      <c r="G1855" s="153"/>
      <c r="H1855" s="154"/>
    </row>
    <row r="1856" spans="7:8" x14ac:dyDescent="0.2">
      <c r="G1856" s="153"/>
      <c r="H1856" s="154"/>
    </row>
    <row r="1857" spans="1:8" x14ac:dyDescent="0.2">
      <c r="G1857" s="153"/>
      <c r="H1857" s="154"/>
    </row>
    <row r="1858" spans="1:8" x14ac:dyDescent="0.2">
      <c r="G1858" s="153"/>
      <c r="H1858" s="154"/>
    </row>
    <row r="1859" spans="1:8" x14ac:dyDescent="0.2">
      <c r="G1859" s="153"/>
      <c r="H1859" s="154"/>
    </row>
    <row r="1860" spans="1:8" x14ac:dyDescent="0.2">
      <c r="A1860" s="152"/>
      <c r="B1860" s="152"/>
      <c r="C1860" s="152"/>
      <c r="D1860" s="152"/>
      <c r="E1860" s="152"/>
      <c r="F1860" s="152"/>
      <c r="G1860" s="153"/>
      <c r="H1860" s="154"/>
    </row>
    <row r="1861" spans="1:8" x14ac:dyDescent="0.2">
      <c r="A1861" s="152"/>
      <c r="B1861" s="152"/>
      <c r="C1861" s="152"/>
      <c r="D1861" s="152"/>
      <c r="E1861" s="152"/>
      <c r="F1861" s="152"/>
      <c r="G1861" s="153"/>
      <c r="H1861" s="154"/>
    </row>
    <row r="1862" spans="1:8" x14ac:dyDescent="0.2">
      <c r="A1862" s="152"/>
      <c r="B1862" s="152"/>
      <c r="C1862" s="152"/>
      <c r="D1862" s="152"/>
      <c r="E1862" s="152"/>
      <c r="F1862" s="152"/>
      <c r="G1862" s="153"/>
      <c r="H1862" s="154"/>
    </row>
    <row r="1863" spans="1:8" x14ac:dyDescent="0.2">
      <c r="A1863" s="152"/>
      <c r="B1863" s="152"/>
      <c r="C1863" s="152"/>
      <c r="D1863" s="152"/>
      <c r="E1863" s="152"/>
      <c r="F1863" s="152"/>
      <c r="G1863" s="153"/>
      <c r="H1863" s="154"/>
    </row>
    <row r="1864" spans="1:8" x14ac:dyDescent="0.2">
      <c r="A1864" s="152"/>
      <c r="B1864" s="152"/>
      <c r="C1864" s="152"/>
      <c r="D1864" s="152"/>
      <c r="E1864" s="152"/>
      <c r="F1864" s="152"/>
      <c r="G1864" s="153"/>
      <c r="H1864" s="154"/>
    </row>
    <row r="1865" spans="1:8" x14ac:dyDescent="0.2">
      <c r="A1865" s="152"/>
      <c r="B1865" s="152"/>
      <c r="C1865" s="152"/>
      <c r="D1865" s="152"/>
      <c r="E1865" s="152"/>
      <c r="F1865" s="152"/>
      <c r="G1865" s="153"/>
      <c r="H1865" s="154"/>
    </row>
    <row r="1866" spans="1:8" x14ac:dyDescent="0.2">
      <c r="A1866" s="152"/>
      <c r="B1866" s="152"/>
      <c r="C1866" s="152"/>
      <c r="D1866" s="152"/>
      <c r="E1866" s="152"/>
      <c r="F1866" s="152"/>
      <c r="G1866" s="153"/>
      <c r="H1866" s="154"/>
    </row>
    <row r="1867" spans="1:8" x14ac:dyDescent="0.2">
      <c r="A1867" s="152"/>
      <c r="B1867" s="152"/>
      <c r="C1867" s="152"/>
      <c r="D1867" s="152"/>
      <c r="E1867" s="152"/>
      <c r="F1867" s="152"/>
      <c r="G1867" s="153"/>
      <c r="H1867" s="154"/>
    </row>
    <row r="1868" spans="1:8" x14ac:dyDescent="0.2">
      <c r="A1868" s="152"/>
      <c r="B1868" s="152"/>
      <c r="C1868" s="152"/>
      <c r="D1868" s="152"/>
      <c r="E1868" s="152"/>
      <c r="F1868" s="152"/>
      <c r="G1868" s="152"/>
      <c r="H1868" s="152"/>
    </row>
    <row r="1869" spans="1:8" x14ac:dyDescent="0.2">
      <c r="A1869" s="152"/>
      <c r="B1869" s="152"/>
      <c r="C1869" s="152"/>
      <c r="D1869" s="152"/>
      <c r="E1869" s="152"/>
      <c r="F1869" s="152"/>
      <c r="G1869" s="153"/>
      <c r="H1869" s="154"/>
    </row>
    <row r="1870" spans="1:8" x14ac:dyDescent="0.2">
      <c r="A1870" s="152"/>
      <c r="B1870" s="152"/>
      <c r="C1870" s="152"/>
      <c r="D1870" s="152"/>
      <c r="E1870" s="152"/>
      <c r="F1870" s="152"/>
      <c r="G1870" s="153"/>
      <c r="H1870" s="154"/>
    </row>
    <row r="1871" spans="1:8" x14ac:dyDescent="0.2">
      <c r="A1871" s="152"/>
      <c r="B1871" s="152"/>
      <c r="C1871" s="152"/>
      <c r="D1871" s="152"/>
      <c r="E1871" s="152"/>
      <c r="F1871" s="152"/>
      <c r="G1871" s="153"/>
      <c r="H1871" s="154"/>
    </row>
    <row r="1872" spans="1:8" x14ac:dyDescent="0.2">
      <c r="A1872" s="152"/>
      <c r="B1872" s="152"/>
      <c r="C1872" s="152"/>
      <c r="D1872" s="152"/>
      <c r="E1872" s="152"/>
      <c r="F1872" s="152"/>
      <c r="G1872" s="153"/>
      <c r="H1872" s="154"/>
    </row>
    <row r="1873" spans="1:8" x14ac:dyDescent="0.2">
      <c r="A1873" s="152"/>
      <c r="B1873" s="152"/>
      <c r="C1873" s="152"/>
      <c r="D1873" s="152"/>
      <c r="E1873" s="152"/>
      <c r="F1873" s="152"/>
      <c r="G1873" s="153"/>
      <c r="H1873" s="154"/>
    </row>
    <row r="1874" spans="1:8" x14ac:dyDescent="0.2">
      <c r="A1874" s="152"/>
      <c r="B1874" s="152"/>
      <c r="C1874" s="152"/>
      <c r="D1874" s="152"/>
      <c r="E1874" s="152"/>
      <c r="F1874" s="152"/>
      <c r="G1874" s="153"/>
      <c r="H1874" s="154"/>
    </row>
    <row r="1875" spans="1:8" x14ac:dyDescent="0.2">
      <c r="A1875" s="152"/>
      <c r="B1875" s="152"/>
      <c r="C1875" s="152"/>
      <c r="D1875" s="152"/>
      <c r="E1875" s="152"/>
      <c r="F1875" s="152"/>
      <c r="G1875" s="153"/>
      <c r="H1875" s="154"/>
    </row>
    <row r="1876" spans="1:8" x14ac:dyDescent="0.2">
      <c r="G1876" s="153"/>
      <c r="H1876" s="154"/>
    </row>
    <row r="1877" spans="1:8" x14ac:dyDescent="0.2">
      <c r="G1877" s="153"/>
      <c r="H1877" s="154"/>
    </row>
    <row r="1878" spans="1:8" x14ac:dyDescent="0.2">
      <c r="G1878" s="153"/>
      <c r="H1878" s="154"/>
    </row>
    <row r="1879" spans="1:8" x14ac:dyDescent="0.2">
      <c r="G1879" s="153"/>
      <c r="H1879" s="154"/>
    </row>
    <row r="1880" spans="1:8" x14ac:dyDescent="0.2">
      <c r="G1880" s="153"/>
      <c r="H1880" s="154"/>
    </row>
    <row r="1881" spans="1:8" x14ac:dyDescent="0.2">
      <c r="G1881" s="153"/>
      <c r="H1881" s="154"/>
    </row>
    <row r="1882" spans="1:8" x14ac:dyDescent="0.2">
      <c r="G1882" s="153"/>
      <c r="H1882" s="154"/>
    </row>
    <row r="1883" spans="1:8" x14ac:dyDescent="0.2">
      <c r="G1883" s="153"/>
      <c r="H1883" s="154"/>
    </row>
    <row r="1884" spans="1:8" x14ac:dyDescent="0.2">
      <c r="G1884" s="153"/>
      <c r="H1884" s="154"/>
    </row>
    <row r="1885" spans="1:8" x14ac:dyDescent="0.2">
      <c r="G1885" s="153"/>
      <c r="H1885" s="154"/>
    </row>
    <row r="1886" spans="1:8" x14ac:dyDescent="0.2">
      <c r="G1886" s="153"/>
      <c r="H1886" s="154"/>
    </row>
    <row r="1887" spans="1:8" x14ac:dyDescent="0.2">
      <c r="G1887" s="153"/>
      <c r="H1887" s="154"/>
    </row>
    <row r="1888" spans="1:8" x14ac:dyDescent="0.2">
      <c r="G1888" s="153"/>
      <c r="H1888" s="154"/>
    </row>
    <row r="1889" spans="7:8" x14ac:dyDescent="0.2">
      <c r="G1889" s="153"/>
      <c r="H1889" s="154"/>
    </row>
    <row r="1890" spans="7:8" x14ac:dyDescent="0.2">
      <c r="G1890" s="153"/>
      <c r="H1890" s="154"/>
    </row>
    <row r="1891" spans="7:8" x14ac:dyDescent="0.2">
      <c r="G1891" s="153"/>
      <c r="H1891" s="154"/>
    </row>
    <row r="1892" spans="7:8" x14ac:dyDescent="0.2">
      <c r="G1892" s="153"/>
      <c r="H1892" s="154"/>
    </row>
    <row r="1893" spans="7:8" x14ac:dyDescent="0.2">
      <c r="G1893" s="153"/>
      <c r="H1893" s="154"/>
    </row>
    <row r="1894" spans="7:8" x14ac:dyDescent="0.2">
      <c r="G1894" s="153"/>
      <c r="H1894" s="154"/>
    </row>
    <row r="1895" spans="7:8" x14ac:dyDescent="0.2">
      <c r="G1895" s="153"/>
      <c r="H1895" s="154"/>
    </row>
    <row r="1896" spans="7:8" x14ac:dyDescent="0.2">
      <c r="G1896" s="153"/>
      <c r="H1896" s="154"/>
    </row>
    <row r="1897" spans="7:8" x14ac:dyDescent="0.2">
      <c r="G1897" s="153"/>
      <c r="H1897" s="154"/>
    </row>
    <row r="1898" spans="7:8" x14ac:dyDescent="0.2">
      <c r="G1898" s="153"/>
      <c r="H1898" s="154"/>
    </row>
    <row r="1899" spans="7:8" x14ac:dyDescent="0.2">
      <c r="G1899" s="153"/>
      <c r="H1899" s="154"/>
    </row>
    <row r="1900" spans="7:8" x14ac:dyDescent="0.2">
      <c r="G1900" s="153"/>
      <c r="H1900" s="154"/>
    </row>
    <row r="1901" spans="7:8" x14ac:dyDescent="0.2">
      <c r="G1901" s="153"/>
      <c r="H1901" s="154"/>
    </row>
    <row r="1902" spans="7:8" x14ac:dyDescent="0.2">
      <c r="G1902" s="153"/>
      <c r="H1902" s="154"/>
    </row>
    <row r="1903" spans="7:8" x14ac:dyDescent="0.2">
      <c r="G1903" s="153"/>
      <c r="H1903" s="154"/>
    </row>
    <row r="1904" spans="7:8" x14ac:dyDescent="0.2">
      <c r="G1904" s="153"/>
      <c r="H1904" s="154"/>
    </row>
    <row r="1905" spans="1:8" x14ac:dyDescent="0.2">
      <c r="G1905" s="153"/>
      <c r="H1905" s="154"/>
    </row>
    <row r="1906" spans="1:8" x14ac:dyDescent="0.2">
      <c r="G1906" s="153"/>
      <c r="H1906" s="154"/>
    </row>
    <row r="1907" spans="1:8" x14ac:dyDescent="0.2">
      <c r="G1907" s="153"/>
      <c r="H1907" s="154"/>
    </row>
    <row r="1908" spans="1:8" x14ac:dyDescent="0.2">
      <c r="A1908" s="152"/>
      <c r="B1908" s="152"/>
      <c r="C1908" s="152"/>
      <c r="D1908" s="152"/>
      <c r="E1908" s="152"/>
      <c r="F1908" s="152"/>
      <c r="G1908" s="153"/>
      <c r="H1908" s="154"/>
    </row>
    <row r="1909" spans="1:8" x14ac:dyDescent="0.2">
      <c r="A1909" s="152"/>
      <c r="B1909" s="152"/>
      <c r="C1909" s="152"/>
      <c r="D1909" s="152"/>
      <c r="E1909" s="152"/>
      <c r="F1909" s="152"/>
      <c r="G1909" s="153"/>
      <c r="H1909" s="154"/>
    </row>
    <row r="1910" spans="1:8" x14ac:dyDescent="0.2">
      <c r="A1910" s="152"/>
      <c r="B1910" s="152"/>
      <c r="C1910" s="152"/>
      <c r="D1910" s="152"/>
      <c r="E1910" s="152"/>
      <c r="F1910" s="152"/>
      <c r="G1910" s="153"/>
      <c r="H1910" s="154"/>
    </row>
    <row r="1911" spans="1:8" x14ac:dyDescent="0.2">
      <c r="A1911" s="152"/>
      <c r="B1911" s="152"/>
      <c r="C1911" s="152"/>
      <c r="D1911" s="152"/>
      <c r="E1911" s="152"/>
      <c r="F1911" s="152"/>
      <c r="G1911" s="153"/>
      <c r="H1911" s="154"/>
    </row>
    <row r="1912" spans="1:8" x14ac:dyDescent="0.2">
      <c r="A1912" s="152"/>
      <c r="B1912" s="152"/>
      <c r="C1912" s="152"/>
      <c r="D1912" s="152"/>
      <c r="E1912" s="152"/>
      <c r="F1912" s="152"/>
      <c r="G1912" s="153"/>
      <c r="H1912" s="154"/>
    </row>
    <row r="1913" spans="1:8" x14ac:dyDescent="0.2">
      <c r="A1913" s="152"/>
      <c r="B1913" s="152"/>
      <c r="C1913" s="152"/>
      <c r="D1913" s="152"/>
      <c r="E1913" s="152"/>
      <c r="F1913" s="152"/>
      <c r="G1913" s="153"/>
      <c r="H1913" s="154"/>
    </row>
    <row r="1914" spans="1:8" x14ac:dyDescent="0.2">
      <c r="A1914" s="152"/>
      <c r="B1914" s="152"/>
      <c r="C1914" s="152"/>
      <c r="D1914" s="152"/>
      <c r="E1914" s="152"/>
      <c r="F1914" s="152"/>
      <c r="G1914" s="153"/>
      <c r="H1914" s="154"/>
    </row>
    <row r="1915" spans="1:8" x14ac:dyDescent="0.2">
      <c r="A1915" s="152"/>
      <c r="B1915" s="152"/>
      <c r="C1915" s="152"/>
      <c r="D1915" s="152"/>
      <c r="E1915" s="152"/>
      <c r="F1915" s="152"/>
      <c r="G1915" s="153"/>
      <c r="H1915" s="154"/>
    </row>
    <row r="1916" spans="1:8" x14ac:dyDescent="0.2">
      <c r="A1916" s="152"/>
      <c r="B1916" s="152"/>
      <c r="C1916" s="152"/>
      <c r="D1916" s="152"/>
      <c r="E1916" s="152"/>
      <c r="F1916" s="152"/>
      <c r="G1916" s="153"/>
      <c r="H1916" s="154"/>
    </row>
    <row r="1917" spans="1:8" x14ac:dyDescent="0.2">
      <c r="A1917" s="152"/>
      <c r="B1917" s="152"/>
      <c r="C1917" s="152"/>
      <c r="D1917" s="152"/>
      <c r="E1917" s="152"/>
      <c r="F1917" s="152"/>
      <c r="G1917" s="153"/>
      <c r="H1917" s="154"/>
    </row>
    <row r="1918" spans="1:8" x14ac:dyDescent="0.2">
      <c r="A1918" s="152"/>
      <c r="B1918" s="152"/>
      <c r="C1918" s="152"/>
      <c r="D1918" s="152"/>
      <c r="E1918" s="152"/>
      <c r="F1918" s="152"/>
      <c r="G1918" s="153"/>
      <c r="H1918" s="154"/>
    </row>
    <row r="1919" spans="1:8" x14ac:dyDescent="0.2">
      <c r="A1919" s="152"/>
      <c r="B1919" s="152"/>
      <c r="C1919" s="152"/>
      <c r="D1919" s="152"/>
      <c r="E1919" s="152"/>
      <c r="F1919" s="152"/>
      <c r="G1919" s="153"/>
      <c r="H1919" s="154"/>
    </row>
    <row r="1920" spans="1:8" x14ac:dyDescent="0.2">
      <c r="A1920" s="152"/>
      <c r="B1920" s="152"/>
      <c r="C1920" s="152"/>
      <c r="D1920" s="152"/>
      <c r="E1920" s="152"/>
      <c r="F1920" s="152"/>
      <c r="G1920" s="153"/>
      <c r="H1920" s="154"/>
    </row>
    <row r="1921" spans="1:8" x14ac:dyDescent="0.2">
      <c r="A1921" s="152"/>
      <c r="B1921" s="152"/>
      <c r="C1921" s="152"/>
      <c r="D1921" s="152"/>
      <c r="E1921" s="152"/>
      <c r="F1921" s="152"/>
      <c r="G1921" s="152"/>
      <c r="H1921" s="152"/>
    </row>
    <row r="1922" spans="1:8" x14ac:dyDescent="0.2">
      <c r="A1922" s="152"/>
      <c r="B1922" s="152"/>
      <c r="C1922" s="152"/>
      <c r="D1922" s="152"/>
      <c r="E1922" s="152"/>
      <c r="F1922" s="152"/>
      <c r="G1922" s="153"/>
      <c r="H1922" s="154"/>
    </row>
    <row r="1923" spans="1:8" x14ac:dyDescent="0.2">
      <c r="A1923" s="152"/>
      <c r="B1923" s="152"/>
      <c r="C1923" s="152"/>
      <c r="D1923" s="152"/>
      <c r="E1923" s="152"/>
      <c r="F1923" s="152"/>
      <c r="G1923" s="153"/>
      <c r="H1923" s="154"/>
    </row>
    <row r="1924" spans="1:8" x14ac:dyDescent="0.2">
      <c r="G1924" s="153"/>
      <c r="H1924" s="154"/>
    </row>
    <row r="1925" spans="1:8" x14ac:dyDescent="0.2">
      <c r="G1925" s="153"/>
      <c r="H1925" s="154"/>
    </row>
    <row r="1926" spans="1:8" x14ac:dyDescent="0.2">
      <c r="G1926" s="153"/>
      <c r="H1926" s="154"/>
    </row>
    <row r="1927" spans="1:8" x14ac:dyDescent="0.2">
      <c r="G1927" s="153"/>
      <c r="H1927" s="154"/>
    </row>
    <row r="1928" spans="1:8" x14ac:dyDescent="0.2">
      <c r="G1928" s="153"/>
      <c r="H1928" s="154"/>
    </row>
    <row r="1929" spans="1:8" x14ac:dyDescent="0.2">
      <c r="G1929" s="153"/>
      <c r="H1929" s="154"/>
    </row>
    <row r="1930" spans="1:8" x14ac:dyDescent="0.2">
      <c r="G1930" s="153"/>
      <c r="H1930" s="154"/>
    </row>
    <row r="1931" spans="1:8" x14ac:dyDescent="0.2">
      <c r="G1931" s="153"/>
      <c r="H1931" s="154"/>
    </row>
    <row r="1932" spans="1:8" x14ac:dyDescent="0.2">
      <c r="G1932" s="153"/>
      <c r="H1932" s="154"/>
    </row>
    <row r="1933" spans="1:8" x14ac:dyDescent="0.2">
      <c r="G1933" s="153"/>
      <c r="H1933" s="154"/>
    </row>
    <row r="1934" spans="1:8" x14ac:dyDescent="0.2">
      <c r="G1934" s="153"/>
      <c r="H1934" s="154"/>
    </row>
    <row r="1935" spans="1:8" x14ac:dyDescent="0.2">
      <c r="G1935" s="153"/>
      <c r="H1935" s="154"/>
    </row>
    <row r="1936" spans="1:8" x14ac:dyDescent="0.2">
      <c r="G1936" s="153"/>
      <c r="H1936" s="154"/>
    </row>
    <row r="1937" spans="7:8" x14ac:dyDescent="0.2">
      <c r="G1937" s="153"/>
      <c r="H1937" s="154"/>
    </row>
    <row r="1938" spans="7:8" x14ac:dyDescent="0.2">
      <c r="G1938" s="153"/>
      <c r="H1938" s="154"/>
    </row>
    <row r="1939" spans="7:8" x14ac:dyDescent="0.2">
      <c r="G1939" s="153"/>
      <c r="H1939" s="154"/>
    </row>
    <row r="1940" spans="7:8" x14ac:dyDescent="0.2">
      <c r="G1940" s="153"/>
      <c r="H1940" s="154"/>
    </row>
    <row r="1941" spans="7:8" x14ac:dyDescent="0.2">
      <c r="G1941" s="153"/>
      <c r="H1941" s="154"/>
    </row>
    <row r="1942" spans="7:8" x14ac:dyDescent="0.2">
      <c r="G1942" s="153"/>
      <c r="H1942" s="154"/>
    </row>
    <row r="1943" spans="7:8" x14ac:dyDescent="0.2">
      <c r="G1943" s="153"/>
      <c r="H1943" s="154"/>
    </row>
    <row r="1944" spans="7:8" x14ac:dyDescent="0.2">
      <c r="G1944" s="153"/>
      <c r="H1944" s="154"/>
    </row>
    <row r="1945" spans="7:8" x14ac:dyDescent="0.2">
      <c r="G1945" s="153"/>
      <c r="H1945" s="154"/>
    </row>
    <row r="1946" spans="7:8" x14ac:dyDescent="0.2">
      <c r="G1946" s="153"/>
      <c r="H1946" s="154"/>
    </row>
    <row r="1947" spans="7:8" x14ac:dyDescent="0.2">
      <c r="G1947" s="153"/>
      <c r="H1947" s="154"/>
    </row>
    <row r="1948" spans="7:8" x14ac:dyDescent="0.2">
      <c r="G1948" s="153"/>
      <c r="H1948" s="154"/>
    </row>
    <row r="1949" spans="7:8" x14ac:dyDescent="0.2">
      <c r="G1949" s="153"/>
      <c r="H1949" s="154"/>
    </row>
    <row r="1950" spans="7:8" x14ac:dyDescent="0.2">
      <c r="G1950" s="153"/>
      <c r="H1950" s="154"/>
    </row>
    <row r="1951" spans="7:8" x14ac:dyDescent="0.2">
      <c r="G1951" s="153"/>
      <c r="H1951" s="154"/>
    </row>
    <row r="1952" spans="7:8" x14ac:dyDescent="0.2">
      <c r="G1952" s="153"/>
      <c r="H1952" s="154"/>
    </row>
    <row r="1953" spans="7:8" x14ac:dyDescent="0.2">
      <c r="G1953" s="153"/>
      <c r="H1953" s="154"/>
    </row>
    <row r="1954" spans="7:8" x14ac:dyDescent="0.2">
      <c r="G1954" s="153"/>
      <c r="H1954" s="154"/>
    </row>
    <row r="1955" spans="7:8" x14ac:dyDescent="0.2">
      <c r="G1955" s="153"/>
      <c r="H1955" s="154"/>
    </row>
    <row r="1956" spans="7:8" x14ac:dyDescent="0.2">
      <c r="G1956" s="153"/>
      <c r="H1956" s="154"/>
    </row>
    <row r="1957" spans="7:8" x14ac:dyDescent="0.2">
      <c r="G1957" s="153"/>
      <c r="H1957" s="154"/>
    </row>
    <row r="1958" spans="7:8" x14ac:dyDescent="0.2">
      <c r="G1958" s="153"/>
      <c r="H1958" s="154"/>
    </row>
    <row r="1959" spans="7:8" x14ac:dyDescent="0.2">
      <c r="G1959" s="153"/>
      <c r="H1959" s="154"/>
    </row>
    <row r="1960" spans="7:8" x14ac:dyDescent="0.2">
      <c r="G1960" s="153"/>
      <c r="H1960" s="154"/>
    </row>
    <row r="1961" spans="7:8" x14ac:dyDescent="0.2">
      <c r="G1961" s="153"/>
      <c r="H1961" s="154"/>
    </row>
    <row r="1962" spans="7:8" x14ac:dyDescent="0.2">
      <c r="G1962" s="153"/>
      <c r="H1962" s="154"/>
    </row>
    <row r="1963" spans="7:8" x14ac:dyDescent="0.2">
      <c r="G1963" s="153"/>
      <c r="H1963" s="154"/>
    </row>
    <row r="1964" spans="7:8" x14ac:dyDescent="0.2">
      <c r="G1964" s="153"/>
      <c r="H1964" s="154"/>
    </row>
    <row r="1965" spans="7:8" x14ac:dyDescent="0.2">
      <c r="G1965" s="153"/>
      <c r="H1965" s="154"/>
    </row>
    <row r="1966" spans="7:8" x14ac:dyDescent="0.2">
      <c r="G1966" s="153"/>
      <c r="H1966" s="154"/>
    </row>
    <row r="1967" spans="7:8" x14ac:dyDescent="0.2">
      <c r="G1967" s="153"/>
      <c r="H1967" s="154"/>
    </row>
    <row r="1968" spans="7:8" x14ac:dyDescent="0.2">
      <c r="G1968" s="153"/>
      <c r="H1968" s="154"/>
    </row>
    <row r="1969" spans="1:8" x14ac:dyDescent="0.2">
      <c r="G1969" s="153"/>
      <c r="H1969" s="154"/>
    </row>
    <row r="1970" spans="1:8" x14ac:dyDescent="0.2">
      <c r="G1970" s="153"/>
      <c r="H1970" s="154"/>
    </row>
    <row r="1971" spans="1:8" x14ac:dyDescent="0.2">
      <c r="G1971" s="153"/>
      <c r="H1971" s="154"/>
    </row>
    <row r="1972" spans="1:8" x14ac:dyDescent="0.2">
      <c r="A1972" s="152"/>
      <c r="B1972" s="152"/>
      <c r="C1972" s="152"/>
      <c r="D1972" s="152"/>
      <c r="E1972" s="152"/>
      <c r="F1972" s="152"/>
      <c r="G1972" s="153"/>
      <c r="H1972" s="154"/>
    </row>
    <row r="1973" spans="1:8" x14ac:dyDescent="0.2">
      <c r="A1973" s="152"/>
      <c r="B1973" s="152"/>
      <c r="C1973" s="152"/>
      <c r="D1973" s="152"/>
      <c r="E1973" s="152"/>
      <c r="F1973" s="152"/>
      <c r="G1973" s="153"/>
      <c r="H1973" s="154"/>
    </row>
    <row r="1974" spans="1:8" x14ac:dyDescent="0.2">
      <c r="A1974" s="152"/>
      <c r="B1974" s="152"/>
      <c r="C1974" s="152"/>
      <c r="D1974" s="152"/>
      <c r="E1974" s="152"/>
      <c r="F1974" s="152"/>
      <c r="G1974" s="153"/>
      <c r="H1974" s="154"/>
    </row>
    <row r="1975" spans="1:8" x14ac:dyDescent="0.2">
      <c r="A1975" s="152"/>
      <c r="B1975" s="152"/>
      <c r="C1975" s="152"/>
      <c r="D1975" s="152"/>
      <c r="E1975" s="152"/>
      <c r="F1975" s="152"/>
      <c r="G1975" s="153"/>
      <c r="H1975" s="154"/>
    </row>
    <row r="1976" spans="1:8" x14ac:dyDescent="0.2">
      <c r="A1976" s="152"/>
      <c r="B1976" s="152"/>
      <c r="C1976" s="152"/>
      <c r="D1976" s="152"/>
      <c r="E1976" s="152"/>
      <c r="F1976" s="152"/>
      <c r="G1976" s="153"/>
      <c r="H1976" s="154"/>
    </row>
    <row r="1977" spans="1:8" x14ac:dyDescent="0.2">
      <c r="A1977" s="152"/>
      <c r="B1977" s="152"/>
      <c r="C1977" s="152"/>
      <c r="D1977" s="152"/>
      <c r="E1977" s="152"/>
      <c r="F1977" s="152"/>
      <c r="G1977" s="153"/>
      <c r="H1977" s="154"/>
    </row>
    <row r="1978" spans="1:8" x14ac:dyDescent="0.2">
      <c r="A1978" s="152"/>
      <c r="B1978" s="152"/>
      <c r="C1978" s="152"/>
      <c r="D1978" s="152"/>
      <c r="E1978" s="152"/>
      <c r="F1978" s="152"/>
      <c r="G1978" s="153"/>
      <c r="H1978" s="154"/>
    </row>
    <row r="1979" spans="1:8" x14ac:dyDescent="0.2">
      <c r="A1979" s="152"/>
      <c r="B1979" s="152"/>
      <c r="C1979" s="152"/>
      <c r="D1979" s="152"/>
      <c r="E1979" s="152"/>
      <c r="F1979" s="152"/>
      <c r="G1979" s="152"/>
      <c r="H1979" s="152"/>
    </row>
    <row r="1980" spans="1:8" x14ac:dyDescent="0.2">
      <c r="A1980" s="152"/>
      <c r="B1980" s="152"/>
      <c r="C1980" s="152"/>
      <c r="D1980" s="152"/>
      <c r="E1980" s="152"/>
      <c r="F1980" s="152"/>
      <c r="G1980" s="153"/>
      <c r="H1980" s="154"/>
    </row>
    <row r="1981" spans="1:8" x14ac:dyDescent="0.2">
      <c r="A1981" s="152"/>
      <c r="B1981" s="152"/>
      <c r="C1981" s="152"/>
      <c r="D1981" s="152"/>
      <c r="E1981" s="152"/>
      <c r="F1981" s="152"/>
      <c r="G1981" s="153"/>
      <c r="H1981" s="154"/>
    </row>
    <row r="1982" spans="1:8" x14ac:dyDescent="0.2">
      <c r="A1982" s="152"/>
      <c r="B1982" s="152"/>
      <c r="C1982" s="152"/>
      <c r="D1982" s="152"/>
      <c r="E1982" s="152"/>
      <c r="F1982" s="152"/>
      <c r="G1982" s="153"/>
      <c r="H1982" s="154"/>
    </row>
    <row r="1983" spans="1:8" x14ac:dyDescent="0.2">
      <c r="A1983" s="152"/>
      <c r="B1983" s="152"/>
      <c r="C1983" s="152"/>
      <c r="D1983" s="152"/>
      <c r="E1983" s="152"/>
      <c r="F1983" s="152"/>
      <c r="G1983" s="153"/>
      <c r="H1983" s="154"/>
    </row>
    <row r="1984" spans="1:8" x14ac:dyDescent="0.2">
      <c r="A1984" s="152"/>
      <c r="B1984" s="152"/>
      <c r="C1984" s="152"/>
      <c r="D1984" s="152"/>
      <c r="E1984" s="152"/>
      <c r="F1984" s="152"/>
      <c r="G1984" s="153"/>
      <c r="H1984" s="154"/>
    </row>
    <row r="1985" spans="1:8" x14ac:dyDescent="0.2">
      <c r="A1985" s="152"/>
      <c r="B1985" s="152"/>
      <c r="C1985" s="152"/>
      <c r="D1985" s="152"/>
      <c r="E1985" s="152"/>
      <c r="F1985" s="152"/>
      <c r="G1985" s="153"/>
      <c r="H1985" s="154"/>
    </row>
    <row r="1986" spans="1:8" x14ac:dyDescent="0.2">
      <c r="A1986" s="152"/>
      <c r="B1986" s="152"/>
      <c r="C1986" s="152"/>
      <c r="D1986" s="152"/>
      <c r="E1986" s="152"/>
      <c r="F1986" s="152"/>
      <c r="G1986" s="153"/>
      <c r="H1986" s="154"/>
    </row>
    <row r="1987" spans="1:8" x14ac:dyDescent="0.2">
      <c r="A1987" s="152"/>
      <c r="B1987" s="152"/>
      <c r="C1987" s="152"/>
      <c r="D1987" s="152"/>
      <c r="E1987" s="152"/>
      <c r="F1987" s="152"/>
      <c r="G1987" s="153"/>
      <c r="H1987" s="154"/>
    </row>
    <row r="1988" spans="1:8" x14ac:dyDescent="0.2">
      <c r="G1988" s="153"/>
      <c r="H1988" s="154"/>
    </row>
    <row r="1989" spans="1:8" x14ac:dyDescent="0.2">
      <c r="G1989" s="153"/>
      <c r="H1989" s="154"/>
    </row>
    <row r="1990" spans="1:8" x14ac:dyDescent="0.2">
      <c r="G1990" s="153"/>
      <c r="H1990" s="154"/>
    </row>
    <row r="1991" spans="1:8" x14ac:dyDescent="0.2">
      <c r="G1991" s="153"/>
      <c r="H1991" s="154"/>
    </row>
    <row r="1992" spans="1:8" x14ac:dyDescent="0.2">
      <c r="G1992" s="153"/>
      <c r="H1992" s="154"/>
    </row>
    <row r="1993" spans="1:8" x14ac:dyDescent="0.2">
      <c r="G1993" s="153"/>
      <c r="H1993" s="154"/>
    </row>
    <row r="1994" spans="1:8" x14ac:dyDescent="0.2">
      <c r="G1994" s="153"/>
      <c r="H1994" s="154"/>
    </row>
    <row r="1995" spans="1:8" x14ac:dyDescent="0.2">
      <c r="G1995" s="153"/>
      <c r="H1995" s="154"/>
    </row>
    <row r="1996" spans="1:8" x14ac:dyDescent="0.2">
      <c r="G1996" s="153"/>
      <c r="H1996" s="154"/>
    </row>
    <row r="1997" spans="1:8" x14ac:dyDescent="0.2">
      <c r="G1997" s="153"/>
      <c r="H1997" s="154"/>
    </row>
    <row r="1998" spans="1:8" x14ac:dyDescent="0.2">
      <c r="G1998" s="153"/>
      <c r="H1998" s="154"/>
    </row>
    <row r="1999" spans="1:8" x14ac:dyDescent="0.2">
      <c r="G1999" s="153"/>
      <c r="H1999" s="154"/>
    </row>
    <row r="2000" spans="1:8" x14ac:dyDescent="0.2">
      <c r="G2000" s="153"/>
      <c r="H2000" s="154"/>
    </row>
    <row r="2001" spans="7:8" x14ac:dyDescent="0.2">
      <c r="G2001" s="153"/>
      <c r="H2001" s="154"/>
    </row>
    <row r="2002" spans="7:8" x14ac:dyDescent="0.2">
      <c r="G2002" s="153"/>
      <c r="H2002" s="154"/>
    </row>
    <row r="2003" spans="7:8" x14ac:dyDescent="0.2">
      <c r="G2003" s="153"/>
      <c r="H2003" s="154"/>
    </row>
    <row r="2004" spans="7:8" x14ac:dyDescent="0.2">
      <c r="G2004" s="153"/>
      <c r="H2004" s="154"/>
    </row>
    <row r="2005" spans="7:8" x14ac:dyDescent="0.2">
      <c r="G2005" s="153"/>
      <c r="H2005" s="154"/>
    </row>
    <row r="2006" spans="7:8" x14ac:dyDescent="0.2">
      <c r="G2006" s="153"/>
      <c r="H2006" s="154"/>
    </row>
    <row r="2007" spans="7:8" x14ac:dyDescent="0.2">
      <c r="G2007" s="153"/>
      <c r="H2007" s="154"/>
    </row>
    <row r="2008" spans="7:8" x14ac:dyDescent="0.2">
      <c r="G2008" s="153"/>
      <c r="H2008" s="154"/>
    </row>
    <row r="2009" spans="7:8" x14ac:dyDescent="0.2">
      <c r="G2009" s="153"/>
      <c r="H2009" s="154"/>
    </row>
    <row r="2010" spans="7:8" x14ac:dyDescent="0.2">
      <c r="G2010" s="153"/>
      <c r="H2010" s="154"/>
    </row>
    <row r="2011" spans="7:8" x14ac:dyDescent="0.2">
      <c r="G2011" s="153"/>
      <c r="H2011" s="154"/>
    </row>
    <row r="2012" spans="7:8" x14ac:dyDescent="0.2">
      <c r="G2012" s="153"/>
      <c r="H2012" s="154"/>
    </row>
    <row r="2013" spans="7:8" x14ac:dyDescent="0.2">
      <c r="G2013" s="153"/>
      <c r="H2013" s="154"/>
    </row>
    <row r="2014" spans="7:8" x14ac:dyDescent="0.2">
      <c r="G2014" s="153"/>
      <c r="H2014" s="154"/>
    </row>
    <row r="2015" spans="7:8" x14ac:dyDescent="0.2">
      <c r="G2015" s="153"/>
      <c r="H2015" s="154"/>
    </row>
    <row r="2016" spans="7:8" x14ac:dyDescent="0.2">
      <c r="G2016" s="153"/>
      <c r="H2016" s="154"/>
    </row>
    <row r="2017" spans="7:8" x14ac:dyDescent="0.2">
      <c r="G2017" s="153"/>
      <c r="H2017" s="154"/>
    </row>
    <row r="2018" spans="7:8" x14ac:dyDescent="0.2">
      <c r="G2018" s="153"/>
      <c r="H2018" s="154"/>
    </row>
    <row r="2019" spans="7:8" x14ac:dyDescent="0.2">
      <c r="G2019" s="153"/>
      <c r="H2019" s="154"/>
    </row>
    <row r="2020" spans="7:8" x14ac:dyDescent="0.2">
      <c r="G2020" s="153"/>
      <c r="H2020" s="154"/>
    </row>
    <row r="2021" spans="7:8" x14ac:dyDescent="0.2">
      <c r="G2021" s="153"/>
      <c r="H2021" s="154"/>
    </row>
    <row r="2022" spans="7:8" x14ac:dyDescent="0.2">
      <c r="G2022" s="153"/>
      <c r="H2022" s="154"/>
    </row>
    <row r="2023" spans="7:8" x14ac:dyDescent="0.2">
      <c r="G2023" s="153"/>
      <c r="H2023" s="154"/>
    </row>
    <row r="2024" spans="7:8" x14ac:dyDescent="0.2">
      <c r="G2024" s="153"/>
      <c r="H2024" s="154"/>
    </row>
    <row r="2025" spans="7:8" x14ac:dyDescent="0.2">
      <c r="G2025" s="153"/>
      <c r="H2025" s="154"/>
    </row>
    <row r="2026" spans="7:8" x14ac:dyDescent="0.2">
      <c r="G2026" s="153"/>
      <c r="H2026" s="154"/>
    </row>
    <row r="2027" spans="7:8" x14ac:dyDescent="0.2">
      <c r="G2027" s="153"/>
      <c r="H2027" s="154"/>
    </row>
    <row r="2028" spans="7:8" x14ac:dyDescent="0.2">
      <c r="G2028" s="153"/>
      <c r="H2028" s="154"/>
    </row>
    <row r="2029" spans="7:8" x14ac:dyDescent="0.2">
      <c r="G2029" s="153"/>
      <c r="H2029" s="154"/>
    </row>
    <row r="2030" spans="7:8" x14ac:dyDescent="0.2">
      <c r="G2030" s="153"/>
      <c r="H2030" s="154"/>
    </row>
    <row r="2031" spans="7:8" x14ac:dyDescent="0.2">
      <c r="G2031" s="153"/>
      <c r="H2031" s="154"/>
    </row>
    <row r="2032" spans="7:8" x14ac:dyDescent="0.2">
      <c r="G2032" s="153"/>
      <c r="H2032" s="154"/>
    </row>
    <row r="2033" spans="1:8" x14ac:dyDescent="0.2">
      <c r="G2033" s="153"/>
      <c r="H2033" s="154"/>
    </row>
    <row r="2034" spans="1:8" x14ac:dyDescent="0.2">
      <c r="G2034" s="153"/>
      <c r="H2034" s="154"/>
    </row>
    <row r="2035" spans="1:8" x14ac:dyDescent="0.2">
      <c r="G2035" s="153"/>
      <c r="H2035" s="154"/>
    </row>
    <row r="2036" spans="1:8" x14ac:dyDescent="0.2">
      <c r="A2036" s="152"/>
      <c r="B2036" s="152"/>
      <c r="C2036" s="152"/>
      <c r="D2036" s="152"/>
      <c r="E2036" s="152"/>
      <c r="F2036" s="152"/>
      <c r="G2036" s="153"/>
      <c r="H2036" s="154"/>
    </row>
    <row r="2037" spans="1:8" x14ac:dyDescent="0.2">
      <c r="A2037" s="152"/>
      <c r="B2037" s="152"/>
      <c r="C2037" s="152"/>
      <c r="D2037" s="152"/>
      <c r="E2037" s="152"/>
      <c r="F2037" s="152"/>
      <c r="G2037" s="152"/>
      <c r="H2037" s="152"/>
    </row>
    <row r="2038" spans="1:8" x14ac:dyDescent="0.2">
      <c r="A2038" s="152"/>
      <c r="B2038" s="152"/>
      <c r="C2038" s="152"/>
      <c r="D2038" s="152"/>
      <c r="E2038" s="152"/>
      <c r="F2038" s="152"/>
      <c r="G2038" s="153"/>
      <c r="H2038" s="154"/>
    </row>
    <row r="2039" spans="1:8" x14ac:dyDescent="0.2">
      <c r="A2039" s="152"/>
      <c r="B2039" s="152"/>
      <c r="C2039" s="152"/>
      <c r="D2039" s="152"/>
      <c r="E2039" s="152"/>
      <c r="F2039" s="152"/>
      <c r="G2039" s="153"/>
      <c r="H2039" s="154"/>
    </row>
    <row r="2040" spans="1:8" x14ac:dyDescent="0.2">
      <c r="A2040" s="152"/>
      <c r="B2040" s="152"/>
      <c r="C2040" s="152"/>
      <c r="D2040" s="152"/>
      <c r="E2040" s="152"/>
      <c r="F2040" s="152"/>
      <c r="G2040" s="153"/>
      <c r="H2040" s="154"/>
    </row>
    <row r="2041" spans="1:8" x14ac:dyDescent="0.2">
      <c r="A2041" s="152"/>
      <c r="B2041" s="152"/>
      <c r="C2041" s="152"/>
      <c r="D2041" s="152"/>
      <c r="E2041" s="152"/>
      <c r="F2041" s="152"/>
      <c r="G2041" s="153"/>
      <c r="H2041" s="154"/>
    </row>
    <row r="2042" spans="1:8" x14ac:dyDescent="0.2">
      <c r="A2042" s="152"/>
      <c r="B2042" s="152"/>
      <c r="C2042" s="152"/>
      <c r="D2042" s="152"/>
      <c r="E2042" s="152"/>
      <c r="F2042" s="152"/>
      <c r="G2042" s="153"/>
      <c r="H2042" s="154"/>
    </row>
    <row r="2043" spans="1:8" x14ac:dyDescent="0.2">
      <c r="A2043" s="152"/>
      <c r="B2043" s="152"/>
      <c r="C2043" s="152"/>
      <c r="D2043" s="152"/>
      <c r="E2043" s="152"/>
      <c r="F2043" s="152"/>
      <c r="G2043" s="153"/>
      <c r="H2043" s="154"/>
    </row>
    <row r="2044" spans="1:8" x14ac:dyDescent="0.2">
      <c r="A2044" s="152"/>
      <c r="B2044" s="152"/>
      <c r="C2044" s="152"/>
      <c r="D2044" s="152"/>
      <c r="E2044" s="152"/>
      <c r="F2044" s="152"/>
      <c r="G2044" s="153"/>
      <c r="H2044" s="154"/>
    </row>
    <row r="2045" spans="1:8" x14ac:dyDescent="0.2">
      <c r="A2045" s="152"/>
      <c r="B2045" s="152"/>
      <c r="C2045" s="152"/>
      <c r="D2045" s="152"/>
      <c r="E2045" s="152"/>
      <c r="F2045" s="152"/>
      <c r="G2045" s="153"/>
      <c r="H2045" s="154"/>
    </row>
    <row r="2046" spans="1:8" x14ac:dyDescent="0.2">
      <c r="A2046" s="152"/>
      <c r="B2046" s="152"/>
      <c r="C2046" s="152"/>
      <c r="D2046" s="152"/>
      <c r="E2046" s="152"/>
      <c r="F2046" s="152"/>
      <c r="G2046" s="153"/>
      <c r="H2046" s="154"/>
    </row>
    <row r="2047" spans="1:8" x14ac:dyDescent="0.2">
      <c r="A2047" s="152"/>
      <c r="B2047" s="152"/>
      <c r="C2047" s="152"/>
      <c r="D2047" s="152"/>
      <c r="E2047" s="152"/>
      <c r="F2047" s="152"/>
      <c r="G2047" s="153"/>
      <c r="H2047" s="154"/>
    </row>
    <row r="2048" spans="1:8" x14ac:dyDescent="0.2">
      <c r="A2048" s="152"/>
      <c r="B2048" s="152"/>
      <c r="C2048" s="152"/>
      <c r="D2048" s="152"/>
      <c r="E2048" s="152"/>
      <c r="F2048" s="152"/>
      <c r="G2048" s="153"/>
      <c r="H2048" s="154"/>
    </row>
    <row r="2049" spans="1:8" x14ac:dyDescent="0.2">
      <c r="A2049" s="152"/>
      <c r="B2049" s="152"/>
      <c r="C2049" s="152"/>
      <c r="D2049" s="152"/>
      <c r="E2049" s="152"/>
      <c r="F2049" s="152"/>
      <c r="G2049" s="153"/>
      <c r="H2049" s="154"/>
    </row>
    <row r="2050" spans="1:8" x14ac:dyDescent="0.2">
      <c r="A2050" s="152"/>
      <c r="B2050" s="152"/>
      <c r="C2050" s="152"/>
      <c r="D2050" s="152"/>
      <c r="E2050" s="152"/>
      <c r="F2050" s="152"/>
      <c r="G2050" s="153"/>
      <c r="H2050" s="154"/>
    </row>
    <row r="2051" spans="1:8" x14ac:dyDescent="0.2">
      <c r="A2051" s="152"/>
      <c r="B2051" s="152"/>
      <c r="C2051" s="152"/>
      <c r="D2051" s="152"/>
      <c r="E2051" s="152"/>
      <c r="F2051" s="152"/>
      <c r="G2051" s="153"/>
      <c r="H2051" s="154"/>
    </row>
    <row r="2052" spans="1:8" x14ac:dyDescent="0.2">
      <c r="G2052" s="153"/>
      <c r="H2052" s="154"/>
    </row>
    <row r="2053" spans="1:8" x14ac:dyDescent="0.2">
      <c r="G2053" s="153"/>
      <c r="H2053" s="154"/>
    </row>
    <row r="2054" spans="1:8" x14ac:dyDescent="0.2">
      <c r="G2054" s="153"/>
      <c r="H2054" s="154"/>
    </row>
    <row r="2055" spans="1:8" x14ac:dyDescent="0.2">
      <c r="G2055" s="153"/>
      <c r="H2055" s="154"/>
    </row>
    <row r="2056" spans="1:8" x14ac:dyDescent="0.2">
      <c r="G2056" s="153"/>
      <c r="H2056" s="154"/>
    </row>
    <row r="2057" spans="1:8" x14ac:dyDescent="0.2">
      <c r="G2057" s="153"/>
      <c r="H2057" s="154"/>
    </row>
    <row r="2058" spans="1:8" x14ac:dyDescent="0.2">
      <c r="G2058" s="153"/>
      <c r="H2058" s="154"/>
    </row>
    <row r="2059" spans="1:8" x14ac:dyDescent="0.2">
      <c r="G2059" s="153"/>
      <c r="H2059" s="154"/>
    </row>
    <row r="2060" spans="1:8" x14ac:dyDescent="0.2">
      <c r="G2060" s="153"/>
      <c r="H2060" s="154"/>
    </row>
    <row r="2061" spans="1:8" x14ac:dyDescent="0.2">
      <c r="G2061" s="153"/>
      <c r="H2061" s="154"/>
    </row>
    <row r="2062" spans="1:8" x14ac:dyDescent="0.2">
      <c r="G2062" s="153"/>
      <c r="H2062" s="154"/>
    </row>
    <row r="2063" spans="1:8" x14ac:dyDescent="0.2">
      <c r="G2063" s="153"/>
      <c r="H2063" s="154"/>
    </row>
    <row r="2064" spans="1:8" x14ac:dyDescent="0.2">
      <c r="G2064" s="153"/>
      <c r="H2064" s="154"/>
    </row>
    <row r="2065" spans="7:8" x14ac:dyDescent="0.2">
      <c r="G2065" s="153"/>
      <c r="H2065" s="154"/>
    </row>
    <row r="2066" spans="7:8" x14ac:dyDescent="0.2">
      <c r="G2066" s="153"/>
      <c r="H2066" s="154"/>
    </row>
    <row r="2067" spans="7:8" x14ac:dyDescent="0.2">
      <c r="G2067" s="153"/>
      <c r="H2067" s="154"/>
    </row>
    <row r="2068" spans="7:8" x14ac:dyDescent="0.2">
      <c r="G2068" s="153"/>
      <c r="H2068" s="154"/>
    </row>
    <row r="2069" spans="7:8" x14ac:dyDescent="0.2">
      <c r="G2069" s="153"/>
      <c r="H2069" s="154"/>
    </row>
    <row r="2070" spans="7:8" x14ac:dyDescent="0.2">
      <c r="G2070" s="153"/>
      <c r="H2070" s="154"/>
    </row>
    <row r="2071" spans="7:8" x14ac:dyDescent="0.2">
      <c r="G2071" s="153"/>
      <c r="H2071" s="154"/>
    </row>
    <row r="2072" spans="7:8" x14ac:dyDescent="0.2">
      <c r="G2072" s="153"/>
      <c r="H2072" s="154"/>
    </row>
    <row r="2073" spans="7:8" x14ac:dyDescent="0.2">
      <c r="G2073" s="153"/>
      <c r="H2073" s="154"/>
    </row>
    <row r="2074" spans="7:8" x14ac:dyDescent="0.2">
      <c r="G2074" s="153"/>
      <c r="H2074" s="154"/>
    </row>
    <row r="2075" spans="7:8" x14ac:dyDescent="0.2">
      <c r="G2075" s="153"/>
      <c r="H2075" s="154"/>
    </row>
    <row r="2076" spans="7:8" x14ac:dyDescent="0.2">
      <c r="G2076" s="153"/>
      <c r="H2076" s="154"/>
    </row>
    <row r="2077" spans="7:8" x14ac:dyDescent="0.2">
      <c r="G2077" s="153"/>
      <c r="H2077" s="154"/>
    </row>
    <row r="2078" spans="7:8" x14ac:dyDescent="0.2">
      <c r="G2078" s="153"/>
      <c r="H2078" s="154"/>
    </row>
    <row r="2079" spans="7:8" x14ac:dyDescent="0.2">
      <c r="G2079" s="153"/>
      <c r="H2079" s="154"/>
    </row>
    <row r="2080" spans="7:8" x14ac:dyDescent="0.2">
      <c r="G2080" s="153"/>
      <c r="H2080" s="154"/>
    </row>
    <row r="2081" spans="1:8" x14ac:dyDescent="0.2">
      <c r="G2081" s="153"/>
      <c r="H2081" s="154"/>
    </row>
    <row r="2082" spans="1:8" x14ac:dyDescent="0.2">
      <c r="G2082" s="153"/>
      <c r="H2082" s="154"/>
    </row>
    <row r="2083" spans="1:8" x14ac:dyDescent="0.2">
      <c r="G2083" s="153"/>
      <c r="H2083" s="154"/>
    </row>
    <row r="2084" spans="1:8" x14ac:dyDescent="0.2">
      <c r="A2084" s="152"/>
      <c r="B2084" s="152"/>
      <c r="C2084" s="152"/>
      <c r="D2084" s="152"/>
      <c r="E2084" s="152"/>
      <c r="F2084" s="152"/>
      <c r="G2084" s="153"/>
      <c r="H2084" s="154"/>
    </row>
    <row r="2085" spans="1:8" x14ac:dyDescent="0.2">
      <c r="A2085" s="152"/>
      <c r="B2085" s="152"/>
      <c r="C2085" s="152"/>
      <c r="D2085" s="152"/>
      <c r="E2085" s="152"/>
      <c r="F2085" s="152"/>
      <c r="G2085" s="153"/>
      <c r="H2085" s="154"/>
    </row>
    <row r="2086" spans="1:8" x14ac:dyDescent="0.2">
      <c r="A2086" s="152"/>
      <c r="B2086" s="152"/>
      <c r="C2086" s="152"/>
      <c r="D2086" s="152"/>
      <c r="E2086" s="152"/>
      <c r="F2086" s="152"/>
      <c r="G2086" s="153"/>
      <c r="H2086" s="154"/>
    </row>
    <row r="2087" spans="1:8" x14ac:dyDescent="0.2">
      <c r="A2087" s="152"/>
      <c r="B2087" s="152"/>
      <c r="C2087" s="152"/>
      <c r="D2087" s="152"/>
      <c r="E2087" s="152"/>
      <c r="F2087" s="152"/>
      <c r="G2087" s="153"/>
      <c r="H2087" s="154"/>
    </row>
    <row r="2088" spans="1:8" x14ac:dyDescent="0.2">
      <c r="A2088" s="152"/>
      <c r="B2088" s="152"/>
      <c r="C2088" s="152"/>
      <c r="D2088" s="152"/>
      <c r="E2088" s="152"/>
      <c r="F2088" s="152"/>
      <c r="G2088" s="153"/>
      <c r="H2088" s="154"/>
    </row>
    <row r="2089" spans="1:8" x14ac:dyDescent="0.2">
      <c r="A2089" s="152"/>
      <c r="B2089" s="152"/>
      <c r="C2089" s="152"/>
      <c r="D2089" s="152"/>
      <c r="E2089" s="152"/>
      <c r="F2089" s="152"/>
      <c r="G2089" s="153"/>
      <c r="H2089" s="154"/>
    </row>
    <row r="2090" spans="1:8" x14ac:dyDescent="0.2">
      <c r="A2090" s="152"/>
      <c r="B2090" s="152"/>
      <c r="C2090" s="152"/>
      <c r="D2090" s="152"/>
      <c r="E2090" s="152"/>
      <c r="F2090" s="152"/>
      <c r="G2090" s="153"/>
      <c r="H2090" s="154"/>
    </row>
    <row r="2091" spans="1:8" x14ac:dyDescent="0.2">
      <c r="A2091" s="152"/>
      <c r="B2091" s="152"/>
      <c r="C2091" s="152"/>
      <c r="D2091" s="152"/>
      <c r="E2091" s="152"/>
      <c r="F2091" s="152"/>
      <c r="G2091" s="153"/>
      <c r="H2091" s="154"/>
    </row>
    <row r="2092" spans="1:8" x14ac:dyDescent="0.2">
      <c r="A2092" s="152"/>
      <c r="B2092" s="152"/>
      <c r="C2092" s="152"/>
      <c r="D2092" s="152"/>
      <c r="E2092" s="152"/>
      <c r="F2092" s="152"/>
      <c r="G2092" s="153"/>
      <c r="H2092" s="154"/>
    </row>
    <row r="2093" spans="1:8" x14ac:dyDescent="0.2">
      <c r="A2093" s="152"/>
      <c r="B2093" s="152"/>
      <c r="C2093" s="152"/>
      <c r="D2093" s="152"/>
      <c r="E2093" s="152"/>
      <c r="F2093" s="152"/>
      <c r="G2093" s="153"/>
      <c r="H2093" s="154"/>
    </row>
    <row r="2094" spans="1:8" x14ac:dyDescent="0.2">
      <c r="A2094" s="152"/>
      <c r="B2094" s="152"/>
      <c r="C2094" s="152"/>
      <c r="D2094" s="152"/>
      <c r="E2094" s="152"/>
      <c r="F2094" s="152"/>
      <c r="G2094" s="153"/>
      <c r="H2094" s="154"/>
    </row>
    <row r="2095" spans="1:8" x14ac:dyDescent="0.2">
      <c r="A2095" s="152"/>
      <c r="B2095" s="152"/>
      <c r="C2095" s="152"/>
      <c r="D2095" s="152"/>
      <c r="E2095" s="152"/>
      <c r="F2095" s="152"/>
      <c r="G2095" s="152"/>
      <c r="H2095" s="152"/>
    </row>
    <row r="2096" spans="1:8" x14ac:dyDescent="0.2">
      <c r="A2096" s="152"/>
      <c r="B2096" s="152"/>
      <c r="C2096" s="152"/>
      <c r="D2096" s="152"/>
      <c r="E2096" s="152"/>
      <c r="F2096" s="152"/>
      <c r="G2096" s="153"/>
      <c r="H2096" s="154"/>
    </row>
    <row r="2097" spans="1:8" x14ac:dyDescent="0.2">
      <c r="A2097" s="152"/>
      <c r="B2097" s="152"/>
      <c r="C2097" s="152"/>
      <c r="D2097" s="152"/>
      <c r="E2097" s="152"/>
      <c r="F2097" s="152"/>
      <c r="G2097" s="153"/>
      <c r="H2097" s="154"/>
    </row>
    <row r="2098" spans="1:8" x14ac:dyDescent="0.2">
      <c r="A2098" s="152"/>
      <c r="B2098" s="152"/>
      <c r="C2098" s="152"/>
      <c r="D2098" s="152"/>
      <c r="E2098" s="152"/>
      <c r="F2098" s="152"/>
      <c r="G2098" s="153"/>
      <c r="H2098" s="154"/>
    </row>
    <row r="2099" spans="1:8" x14ac:dyDescent="0.2">
      <c r="A2099" s="152"/>
      <c r="B2099" s="152"/>
      <c r="C2099" s="152"/>
      <c r="D2099" s="152"/>
      <c r="E2099" s="152"/>
      <c r="F2099" s="152"/>
      <c r="G2099" s="153"/>
      <c r="H2099" s="154"/>
    </row>
    <row r="2100" spans="1:8" x14ac:dyDescent="0.2">
      <c r="G2100" s="153"/>
      <c r="H2100" s="154"/>
    </row>
    <row r="2101" spans="1:8" x14ac:dyDescent="0.2">
      <c r="G2101" s="153"/>
      <c r="H2101" s="154"/>
    </row>
    <row r="2102" spans="1:8" x14ac:dyDescent="0.2">
      <c r="G2102" s="153"/>
      <c r="H2102" s="154"/>
    </row>
    <row r="2103" spans="1:8" x14ac:dyDescent="0.2">
      <c r="G2103" s="153"/>
      <c r="H2103" s="154"/>
    </row>
    <row r="2104" spans="1:8" x14ac:dyDescent="0.2">
      <c r="G2104" s="153"/>
      <c r="H2104" s="154"/>
    </row>
    <row r="2105" spans="1:8" x14ac:dyDescent="0.2">
      <c r="G2105" s="153"/>
      <c r="H2105" s="154"/>
    </row>
    <row r="2106" spans="1:8" x14ac:dyDescent="0.2">
      <c r="G2106" s="153"/>
      <c r="H2106" s="154"/>
    </row>
    <row r="2107" spans="1:8" x14ac:dyDescent="0.2">
      <c r="G2107" s="153"/>
      <c r="H2107" s="154"/>
    </row>
    <row r="2108" spans="1:8" x14ac:dyDescent="0.2">
      <c r="G2108" s="153"/>
      <c r="H2108" s="154"/>
    </row>
    <row r="2109" spans="1:8" x14ac:dyDescent="0.2">
      <c r="G2109" s="153"/>
      <c r="H2109" s="154"/>
    </row>
    <row r="2110" spans="1:8" x14ac:dyDescent="0.2">
      <c r="G2110" s="153"/>
      <c r="H2110" s="154"/>
    </row>
    <row r="2111" spans="1:8" x14ac:dyDescent="0.2">
      <c r="G2111" s="153"/>
      <c r="H2111" s="154"/>
    </row>
    <row r="2112" spans="1:8" x14ac:dyDescent="0.2">
      <c r="G2112" s="153"/>
      <c r="H2112" s="154"/>
    </row>
    <row r="2113" spans="7:8" x14ac:dyDescent="0.2">
      <c r="G2113" s="153"/>
      <c r="H2113" s="154"/>
    </row>
    <row r="2114" spans="7:8" x14ac:dyDescent="0.2">
      <c r="G2114" s="153"/>
      <c r="H2114" s="154"/>
    </row>
    <row r="2115" spans="7:8" x14ac:dyDescent="0.2">
      <c r="G2115" s="153"/>
      <c r="H2115" s="154"/>
    </row>
    <row r="2116" spans="7:8" x14ac:dyDescent="0.2">
      <c r="G2116" s="153"/>
      <c r="H2116" s="154"/>
    </row>
    <row r="2117" spans="7:8" x14ac:dyDescent="0.2">
      <c r="G2117" s="153"/>
      <c r="H2117" s="154"/>
    </row>
    <row r="2118" spans="7:8" x14ac:dyDescent="0.2">
      <c r="G2118" s="153"/>
      <c r="H2118" s="154"/>
    </row>
    <row r="2119" spans="7:8" x14ac:dyDescent="0.2">
      <c r="G2119" s="153"/>
      <c r="H2119" s="154"/>
    </row>
    <row r="2120" spans="7:8" x14ac:dyDescent="0.2">
      <c r="G2120" s="153"/>
      <c r="H2120" s="154"/>
    </row>
    <row r="2121" spans="7:8" x14ac:dyDescent="0.2">
      <c r="G2121" s="153"/>
      <c r="H2121" s="154"/>
    </row>
    <row r="2122" spans="7:8" x14ac:dyDescent="0.2">
      <c r="G2122" s="153"/>
      <c r="H2122" s="154"/>
    </row>
    <row r="2123" spans="7:8" x14ac:dyDescent="0.2">
      <c r="G2123" s="153"/>
      <c r="H2123" s="154"/>
    </row>
    <row r="2124" spans="7:8" x14ac:dyDescent="0.2">
      <c r="G2124" s="153"/>
      <c r="H2124" s="154"/>
    </row>
    <row r="2125" spans="7:8" x14ac:dyDescent="0.2">
      <c r="G2125" s="153"/>
      <c r="H2125" s="154"/>
    </row>
    <row r="2126" spans="7:8" x14ac:dyDescent="0.2">
      <c r="G2126" s="153"/>
      <c r="H2126" s="154"/>
    </row>
    <row r="2127" spans="7:8" x14ac:dyDescent="0.2">
      <c r="G2127" s="153"/>
      <c r="H2127" s="154"/>
    </row>
    <row r="2128" spans="7:8" x14ac:dyDescent="0.2">
      <c r="G2128" s="153"/>
      <c r="H2128" s="154"/>
    </row>
    <row r="2129" spans="7:8" x14ac:dyDescent="0.2">
      <c r="G2129" s="153"/>
      <c r="H2129" s="154"/>
    </row>
    <row r="2130" spans="7:8" x14ac:dyDescent="0.2">
      <c r="G2130" s="153"/>
      <c r="H2130" s="154"/>
    </row>
    <row r="2131" spans="7:8" x14ac:dyDescent="0.2">
      <c r="G2131" s="153"/>
      <c r="H2131" s="154"/>
    </row>
    <row r="2132" spans="7:8" x14ac:dyDescent="0.2">
      <c r="G2132" s="153"/>
      <c r="H2132" s="154"/>
    </row>
    <row r="2133" spans="7:8" x14ac:dyDescent="0.2">
      <c r="G2133" s="153"/>
      <c r="H2133" s="154"/>
    </row>
    <row r="2134" spans="7:8" x14ac:dyDescent="0.2">
      <c r="G2134" s="153"/>
      <c r="H2134" s="154"/>
    </row>
    <row r="2135" spans="7:8" x14ac:dyDescent="0.2">
      <c r="G2135" s="153"/>
      <c r="H2135" s="154"/>
    </row>
    <row r="2136" spans="7:8" x14ac:dyDescent="0.2">
      <c r="G2136" s="153"/>
      <c r="H2136" s="154"/>
    </row>
    <row r="2137" spans="7:8" x14ac:dyDescent="0.2">
      <c r="G2137" s="153"/>
      <c r="H2137" s="154"/>
    </row>
    <row r="2138" spans="7:8" x14ac:dyDescent="0.2">
      <c r="G2138" s="153"/>
      <c r="H2138" s="154"/>
    </row>
    <row r="2139" spans="7:8" x14ac:dyDescent="0.2">
      <c r="G2139" s="153"/>
      <c r="H2139" s="154"/>
    </row>
    <row r="2140" spans="7:8" x14ac:dyDescent="0.2">
      <c r="G2140" s="153"/>
      <c r="H2140" s="154"/>
    </row>
    <row r="2141" spans="7:8" x14ac:dyDescent="0.2">
      <c r="G2141" s="153"/>
      <c r="H2141" s="154"/>
    </row>
    <row r="2142" spans="7:8" x14ac:dyDescent="0.2">
      <c r="G2142" s="153"/>
      <c r="H2142" s="154"/>
    </row>
    <row r="2143" spans="7:8" x14ac:dyDescent="0.2">
      <c r="G2143" s="153"/>
      <c r="H2143" s="154"/>
    </row>
    <row r="2144" spans="7:8" x14ac:dyDescent="0.2">
      <c r="G2144" s="153"/>
      <c r="H2144" s="154"/>
    </row>
    <row r="2145" spans="1:8" x14ac:dyDescent="0.2">
      <c r="G2145" s="153"/>
      <c r="H2145" s="154"/>
    </row>
    <row r="2146" spans="1:8" x14ac:dyDescent="0.2">
      <c r="G2146" s="153"/>
      <c r="H2146" s="154"/>
    </row>
    <row r="2147" spans="1:8" x14ac:dyDescent="0.2">
      <c r="G2147" s="153"/>
      <c r="H2147" s="154"/>
    </row>
    <row r="2148" spans="1:8" x14ac:dyDescent="0.2">
      <c r="A2148" s="152"/>
      <c r="B2148" s="152"/>
      <c r="C2148" s="152"/>
      <c r="D2148" s="152"/>
      <c r="E2148" s="152"/>
      <c r="F2148" s="152"/>
      <c r="G2148" s="153"/>
      <c r="H2148" s="154"/>
    </row>
    <row r="2149" spans="1:8" x14ac:dyDescent="0.2">
      <c r="A2149" s="152"/>
      <c r="B2149" s="152"/>
      <c r="C2149" s="152"/>
      <c r="D2149" s="152"/>
      <c r="E2149" s="152"/>
      <c r="F2149" s="152"/>
      <c r="G2149" s="153"/>
      <c r="H2149" s="154"/>
    </row>
    <row r="2150" spans="1:8" x14ac:dyDescent="0.2">
      <c r="A2150" s="152"/>
      <c r="B2150" s="152"/>
      <c r="C2150" s="152"/>
      <c r="D2150" s="152"/>
      <c r="E2150" s="152"/>
      <c r="F2150" s="152"/>
      <c r="G2150" s="153"/>
      <c r="H2150" s="154"/>
    </row>
    <row r="2151" spans="1:8" x14ac:dyDescent="0.2">
      <c r="A2151" s="152"/>
      <c r="B2151" s="152"/>
      <c r="C2151" s="152"/>
      <c r="D2151" s="152"/>
      <c r="E2151" s="152"/>
      <c r="F2151" s="152"/>
      <c r="G2151" s="153"/>
      <c r="H2151" s="154"/>
    </row>
    <row r="2152" spans="1:8" x14ac:dyDescent="0.2">
      <c r="A2152" s="152"/>
      <c r="B2152" s="152"/>
      <c r="C2152" s="152"/>
      <c r="D2152" s="152"/>
      <c r="E2152" s="152"/>
      <c r="F2152" s="152"/>
      <c r="G2152" s="153"/>
      <c r="H2152" s="154"/>
    </row>
    <row r="2153" spans="1:8" x14ac:dyDescent="0.2">
      <c r="A2153" s="152"/>
      <c r="B2153" s="152"/>
      <c r="C2153" s="152"/>
      <c r="D2153" s="152"/>
      <c r="E2153" s="152"/>
      <c r="F2153" s="152"/>
      <c r="G2153" s="152"/>
      <c r="H2153" s="152"/>
    </row>
    <row r="2154" spans="1:8" x14ac:dyDescent="0.2">
      <c r="A2154" s="152"/>
      <c r="B2154" s="152"/>
      <c r="C2154" s="152"/>
      <c r="D2154" s="152"/>
      <c r="E2154" s="152"/>
      <c r="F2154" s="152"/>
      <c r="G2154" s="153"/>
      <c r="H2154" s="154"/>
    </row>
    <row r="2155" spans="1:8" x14ac:dyDescent="0.2">
      <c r="A2155" s="152"/>
      <c r="B2155" s="152"/>
      <c r="C2155" s="152"/>
      <c r="D2155" s="152"/>
      <c r="E2155" s="152"/>
      <c r="F2155" s="152"/>
      <c r="G2155" s="153"/>
      <c r="H2155" s="154"/>
    </row>
    <row r="2156" spans="1:8" x14ac:dyDescent="0.2">
      <c r="A2156" s="152"/>
      <c r="B2156" s="152"/>
      <c r="C2156" s="152"/>
      <c r="D2156" s="152"/>
      <c r="E2156" s="152"/>
      <c r="F2156" s="152"/>
      <c r="G2156" s="153"/>
      <c r="H2156" s="154"/>
    </row>
    <row r="2157" spans="1:8" x14ac:dyDescent="0.2">
      <c r="A2157" s="152"/>
      <c r="B2157" s="152"/>
      <c r="C2157" s="152"/>
      <c r="D2157" s="152"/>
      <c r="E2157" s="152"/>
      <c r="F2157" s="152"/>
      <c r="G2157" s="153"/>
      <c r="H2157" s="154"/>
    </row>
    <row r="2158" spans="1:8" x14ac:dyDescent="0.2">
      <c r="A2158" s="152"/>
      <c r="B2158" s="152"/>
      <c r="C2158" s="152"/>
      <c r="D2158" s="152"/>
      <c r="E2158" s="152"/>
      <c r="F2158" s="152"/>
      <c r="G2158" s="153"/>
      <c r="H2158" s="154"/>
    </row>
    <row r="2159" spans="1:8" x14ac:dyDescent="0.2">
      <c r="A2159" s="152"/>
      <c r="B2159" s="152"/>
      <c r="C2159" s="152"/>
      <c r="D2159" s="152"/>
      <c r="E2159" s="152"/>
      <c r="F2159" s="152"/>
      <c r="G2159" s="153"/>
      <c r="H2159" s="154"/>
    </row>
    <row r="2160" spans="1:8" x14ac:dyDescent="0.2">
      <c r="A2160" s="152"/>
      <c r="B2160" s="152"/>
      <c r="C2160" s="152"/>
      <c r="D2160" s="152"/>
      <c r="E2160" s="152"/>
      <c r="F2160" s="152"/>
      <c r="G2160" s="153"/>
      <c r="H2160" s="154"/>
    </row>
    <row r="2161" spans="1:8" x14ac:dyDescent="0.2">
      <c r="A2161" s="152"/>
      <c r="B2161" s="152"/>
      <c r="C2161" s="152"/>
      <c r="D2161" s="152"/>
      <c r="E2161" s="152"/>
      <c r="F2161" s="152"/>
      <c r="G2161" s="153"/>
      <c r="H2161" s="154"/>
    </row>
    <row r="2162" spans="1:8" x14ac:dyDescent="0.2">
      <c r="A2162" s="152"/>
      <c r="B2162" s="152"/>
      <c r="C2162" s="152"/>
      <c r="D2162" s="152"/>
      <c r="E2162" s="152"/>
      <c r="F2162" s="152"/>
      <c r="G2162" s="153"/>
      <c r="H2162" s="154"/>
    </row>
    <row r="2163" spans="1:8" x14ac:dyDescent="0.2">
      <c r="A2163" s="152"/>
      <c r="B2163" s="152"/>
      <c r="C2163" s="152"/>
      <c r="D2163" s="152"/>
      <c r="E2163" s="152"/>
      <c r="F2163" s="152"/>
      <c r="G2163" s="153"/>
      <c r="H2163" s="154"/>
    </row>
    <row r="2164" spans="1:8" x14ac:dyDescent="0.2">
      <c r="G2164" s="153"/>
      <c r="H2164" s="154"/>
    </row>
    <row r="2165" spans="1:8" x14ac:dyDescent="0.2">
      <c r="G2165" s="153"/>
      <c r="H2165" s="154"/>
    </row>
    <row r="2166" spans="1:8" x14ac:dyDescent="0.2">
      <c r="G2166" s="153"/>
      <c r="H2166" s="154"/>
    </row>
    <row r="2167" spans="1:8" x14ac:dyDescent="0.2">
      <c r="G2167" s="153"/>
      <c r="H2167" s="154"/>
    </row>
    <row r="2168" spans="1:8" x14ac:dyDescent="0.2">
      <c r="G2168" s="153"/>
      <c r="H2168" s="154"/>
    </row>
    <row r="2169" spans="1:8" x14ac:dyDescent="0.2">
      <c r="G2169" s="153"/>
      <c r="H2169" s="154"/>
    </row>
    <row r="2170" spans="1:8" x14ac:dyDescent="0.2">
      <c r="G2170" s="153"/>
      <c r="H2170" s="154"/>
    </row>
    <row r="2171" spans="1:8" x14ac:dyDescent="0.2">
      <c r="G2171" s="153"/>
      <c r="H2171" s="154"/>
    </row>
    <row r="2172" spans="1:8" x14ac:dyDescent="0.2">
      <c r="G2172" s="153"/>
      <c r="H2172" s="154"/>
    </row>
    <row r="2173" spans="1:8" x14ac:dyDescent="0.2">
      <c r="G2173" s="153"/>
      <c r="H2173" s="154"/>
    </row>
    <row r="2174" spans="1:8" x14ac:dyDescent="0.2">
      <c r="G2174" s="153"/>
      <c r="H2174" s="154"/>
    </row>
    <row r="2175" spans="1:8" x14ac:dyDescent="0.2">
      <c r="G2175" s="153"/>
      <c r="H2175" s="154"/>
    </row>
    <row r="2176" spans="1:8" x14ac:dyDescent="0.2">
      <c r="G2176" s="153"/>
      <c r="H2176" s="154"/>
    </row>
    <row r="2177" spans="7:8" x14ac:dyDescent="0.2">
      <c r="G2177" s="153"/>
      <c r="H2177" s="154"/>
    </row>
    <row r="2178" spans="7:8" x14ac:dyDescent="0.2">
      <c r="G2178" s="153"/>
      <c r="H2178" s="154"/>
    </row>
    <row r="2179" spans="7:8" x14ac:dyDescent="0.2">
      <c r="G2179" s="153"/>
      <c r="H2179" s="154"/>
    </row>
    <row r="2180" spans="7:8" x14ac:dyDescent="0.2">
      <c r="G2180" s="153"/>
      <c r="H2180" s="154"/>
    </row>
    <row r="2181" spans="7:8" x14ac:dyDescent="0.2">
      <c r="G2181" s="153"/>
      <c r="H2181" s="154"/>
    </row>
    <row r="2182" spans="7:8" x14ac:dyDescent="0.2">
      <c r="G2182" s="153"/>
      <c r="H2182" s="154"/>
    </row>
    <row r="2183" spans="7:8" x14ac:dyDescent="0.2">
      <c r="G2183" s="153"/>
      <c r="H2183" s="154"/>
    </row>
    <row r="2184" spans="7:8" x14ac:dyDescent="0.2">
      <c r="G2184" s="153"/>
      <c r="H2184" s="154"/>
    </row>
    <row r="2185" spans="7:8" x14ac:dyDescent="0.2">
      <c r="G2185" s="153"/>
      <c r="H2185" s="154"/>
    </row>
    <row r="2186" spans="7:8" x14ac:dyDescent="0.2">
      <c r="G2186" s="153"/>
      <c r="H2186" s="154"/>
    </row>
    <row r="2187" spans="7:8" x14ac:dyDescent="0.2">
      <c r="G2187" s="153"/>
      <c r="H2187" s="154"/>
    </row>
    <row r="2188" spans="7:8" x14ac:dyDescent="0.2">
      <c r="G2188" s="153"/>
      <c r="H2188" s="154"/>
    </row>
    <row r="2189" spans="7:8" x14ac:dyDescent="0.2">
      <c r="G2189" s="153"/>
      <c r="H2189" s="154"/>
    </row>
    <row r="2190" spans="7:8" x14ac:dyDescent="0.2">
      <c r="G2190" s="153"/>
      <c r="H2190" s="154"/>
    </row>
    <row r="2191" spans="7:8" x14ac:dyDescent="0.2">
      <c r="G2191" s="153"/>
      <c r="H2191" s="154"/>
    </row>
    <row r="2192" spans="7:8" x14ac:dyDescent="0.2">
      <c r="G2192" s="153"/>
      <c r="H2192" s="154"/>
    </row>
    <row r="2193" spans="1:8" x14ac:dyDescent="0.2">
      <c r="G2193" s="153"/>
      <c r="H2193" s="154"/>
    </row>
    <row r="2194" spans="1:8" x14ac:dyDescent="0.2">
      <c r="G2194" s="153"/>
      <c r="H2194" s="154"/>
    </row>
    <row r="2195" spans="1:8" x14ac:dyDescent="0.2">
      <c r="G2195" s="153"/>
      <c r="H2195" s="154"/>
    </row>
    <row r="2196" spans="1:8" x14ac:dyDescent="0.2">
      <c r="A2196" s="152"/>
      <c r="B2196" s="152"/>
      <c r="C2196" s="152"/>
      <c r="D2196" s="152"/>
      <c r="E2196" s="152"/>
      <c r="F2196" s="152"/>
      <c r="G2196" s="153"/>
      <c r="H2196" s="154"/>
    </row>
    <row r="2197" spans="1:8" x14ac:dyDescent="0.2">
      <c r="A2197" s="152"/>
      <c r="B2197" s="152"/>
      <c r="C2197" s="152"/>
      <c r="D2197" s="152"/>
      <c r="E2197" s="152"/>
      <c r="F2197" s="152"/>
      <c r="G2197" s="153"/>
      <c r="H2197" s="154"/>
    </row>
    <row r="2198" spans="1:8" x14ac:dyDescent="0.2">
      <c r="A2198" s="152"/>
      <c r="B2198" s="152"/>
      <c r="C2198" s="152"/>
      <c r="D2198" s="152"/>
      <c r="E2198" s="152"/>
      <c r="F2198" s="152"/>
      <c r="G2198" s="153"/>
      <c r="H2198" s="154"/>
    </row>
    <row r="2199" spans="1:8" x14ac:dyDescent="0.2">
      <c r="A2199" s="152"/>
      <c r="B2199" s="152"/>
      <c r="C2199" s="152"/>
      <c r="D2199" s="152"/>
      <c r="E2199" s="152"/>
      <c r="F2199" s="152"/>
      <c r="G2199" s="153"/>
      <c r="H2199" s="154"/>
    </row>
    <row r="2200" spans="1:8" x14ac:dyDescent="0.2">
      <c r="A2200" s="152"/>
      <c r="B2200" s="152"/>
      <c r="C2200" s="152"/>
      <c r="D2200" s="152"/>
      <c r="E2200" s="152"/>
      <c r="F2200" s="152"/>
      <c r="G2200" s="153"/>
      <c r="H2200" s="154"/>
    </row>
    <row r="2201" spans="1:8" x14ac:dyDescent="0.2">
      <c r="A2201" s="152"/>
      <c r="B2201" s="152"/>
      <c r="C2201" s="152"/>
      <c r="D2201" s="152"/>
      <c r="E2201" s="152"/>
      <c r="F2201" s="152"/>
      <c r="G2201" s="153"/>
      <c r="H2201" s="154"/>
    </row>
    <row r="2202" spans="1:8" x14ac:dyDescent="0.2">
      <c r="A2202" s="152"/>
      <c r="B2202" s="152"/>
      <c r="C2202" s="152"/>
      <c r="D2202" s="152"/>
      <c r="E2202" s="152"/>
      <c r="F2202" s="152"/>
      <c r="G2202" s="153"/>
      <c r="H2202" s="154"/>
    </row>
    <row r="2203" spans="1:8" x14ac:dyDescent="0.2">
      <c r="A2203" s="152"/>
      <c r="B2203" s="152"/>
      <c r="C2203" s="152"/>
      <c r="D2203" s="152"/>
      <c r="E2203" s="152"/>
      <c r="F2203" s="152"/>
      <c r="G2203" s="153"/>
      <c r="H2203" s="154"/>
    </row>
    <row r="2204" spans="1:8" x14ac:dyDescent="0.2">
      <c r="A2204" s="152"/>
      <c r="B2204" s="152"/>
      <c r="C2204" s="152"/>
      <c r="D2204" s="152"/>
      <c r="E2204" s="152"/>
      <c r="F2204" s="152"/>
      <c r="G2204" s="153"/>
      <c r="H2204" s="154"/>
    </row>
    <row r="2205" spans="1:8" x14ac:dyDescent="0.2">
      <c r="A2205" s="152"/>
      <c r="B2205" s="152"/>
      <c r="C2205" s="152"/>
      <c r="D2205" s="152"/>
      <c r="E2205" s="152"/>
      <c r="F2205" s="152"/>
      <c r="G2205" s="153"/>
      <c r="H2205" s="154"/>
    </row>
    <row r="2206" spans="1:8" x14ac:dyDescent="0.2">
      <c r="A2206" s="152"/>
      <c r="B2206" s="152"/>
      <c r="C2206" s="152"/>
      <c r="D2206" s="152"/>
      <c r="E2206" s="152"/>
      <c r="F2206" s="152"/>
      <c r="G2206" s="152"/>
      <c r="H2206" s="152"/>
    </row>
    <row r="2207" spans="1:8" x14ac:dyDescent="0.2">
      <c r="A2207" s="152"/>
      <c r="B2207" s="152"/>
      <c r="C2207" s="152"/>
      <c r="D2207" s="152"/>
      <c r="E2207" s="152"/>
      <c r="F2207" s="152"/>
      <c r="G2207" s="153"/>
      <c r="H2207" s="154"/>
    </row>
    <row r="2208" spans="1:8" x14ac:dyDescent="0.2">
      <c r="A2208" s="152"/>
      <c r="B2208" s="152"/>
      <c r="C2208" s="152"/>
      <c r="D2208" s="152"/>
      <c r="E2208" s="152"/>
      <c r="F2208" s="152"/>
      <c r="G2208" s="153"/>
      <c r="H2208" s="154"/>
    </row>
    <row r="2209" spans="1:8" x14ac:dyDescent="0.2">
      <c r="A2209" s="152"/>
      <c r="B2209" s="152"/>
      <c r="C2209" s="152"/>
      <c r="D2209" s="152"/>
      <c r="E2209" s="152"/>
      <c r="F2209" s="152"/>
      <c r="G2209" s="153"/>
      <c r="H2209" s="154"/>
    </row>
    <row r="2210" spans="1:8" x14ac:dyDescent="0.2">
      <c r="A2210" s="152"/>
      <c r="B2210" s="152"/>
      <c r="C2210" s="152"/>
      <c r="D2210" s="152"/>
      <c r="E2210" s="152"/>
      <c r="F2210" s="152"/>
      <c r="G2210" s="153"/>
      <c r="H2210" s="154"/>
    </row>
    <row r="2211" spans="1:8" x14ac:dyDescent="0.2">
      <c r="A2211" s="152"/>
      <c r="B2211" s="152"/>
      <c r="C2211" s="152"/>
      <c r="D2211" s="152"/>
      <c r="E2211" s="152"/>
      <c r="F2211" s="152"/>
      <c r="G2211" s="153"/>
      <c r="H2211" s="154"/>
    </row>
    <row r="2212" spans="1:8" x14ac:dyDescent="0.2">
      <c r="G2212" s="153"/>
      <c r="H2212" s="154"/>
    </row>
    <row r="2213" spans="1:8" x14ac:dyDescent="0.2">
      <c r="G2213" s="153"/>
      <c r="H2213" s="154"/>
    </row>
    <row r="2214" spans="1:8" x14ac:dyDescent="0.2">
      <c r="G2214" s="153"/>
      <c r="H2214" s="154"/>
    </row>
    <row r="2215" spans="1:8" x14ac:dyDescent="0.2">
      <c r="G2215" s="153"/>
      <c r="H2215" s="154"/>
    </row>
    <row r="2216" spans="1:8" x14ac:dyDescent="0.2">
      <c r="G2216" s="153"/>
      <c r="H2216" s="154"/>
    </row>
    <row r="2217" spans="1:8" x14ac:dyDescent="0.2">
      <c r="G2217" s="153"/>
      <c r="H2217" s="154"/>
    </row>
    <row r="2218" spans="1:8" x14ac:dyDescent="0.2">
      <c r="G2218" s="153"/>
      <c r="H2218" s="154"/>
    </row>
    <row r="2219" spans="1:8" x14ac:dyDescent="0.2">
      <c r="G2219" s="153"/>
      <c r="H2219" s="154"/>
    </row>
    <row r="2220" spans="1:8" x14ac:dyDescent="0.2">
      <c r="G2220" s="153"/>
      <c r="H2220" s="154"/>
    </row>
    <row r="2221" spans="1:8" x14ac:dyDescent="0.2">
      <c r="G2221" s="153"/>
      <c r="H2221" s="154"/>
    </row>
    <row r="2222" spans="1:8" x14ac:dyDescent="0.2">
      <c r="G2222" s="153"/>
      <c r="H2222" s="154"/>
    </row>
    <row r="2223" spans="1:8" x14ac:dyDescent="0.2">
      <c r="G2223" s="153"/>
      <c r="H2223" s="154"/>
    </row>
    <row r="2224" spans="1:8" x14ac:dyDescent="0.2">
      <c r="G2224" s="153"/>
      <c r="H2224" s="154"/>
    </row>
    <row r="2225" spans="7:8" x14ac:dyDescent="0.2">
      <c r="G2225" s="153"/>
      <c r="H2225" s="154"/>
    </row>
    <row r="2226" spans="7:8" x14ac:dyDescent="0.2">
      <c r="G2226" s="153"/>
      <c r="H2226" s="154"/>
    </row>
    <row r="2227" spans="7:8" x14ac:dyDescent="0.2">
      <c r="G2227" s="153"/>
      <c r="H2227" s="154"/>
    </row>
    <row r="2228" spans="7:8" x14ac:dyDescent="0.2">
      <c r="G2228" s="153"/>
      <c r="H2228" s="154"/>
    </row>
    <row r="2229" spans="7:8" x14ac:dyDescent="0.2">
      <c r="G2229" s="153"/>
      <c r="H2229" s="154"/>
    </row>
    <row r="2230" spans="7:8" x14ac:dyDescent="0.2">
      <c r="G2230" s="153"/>
      <c r="H2230" s="154"/>
    </row>
    <row r="2231" spans="7:8" x14ac:dyDescent="0.2">
      <c r="G2231" s="153"/>
      <c r="H2231" s="154"/>
    </row>
    <row r="2232" spans="7:8" x14ac:dyDescent="0.2">
      <c r="G2232" s="153"/>
      <c r="H2232" s="154"/>
    </row>
    <row r="2233" spans="7:8" x14ac:dyDescent="0.2">
      <c r="G2233" s="153"/>
      <c r="H2233" s="154"/>
    </row>
    <row r="2234" spans="7:8" x14ac:dyDescent="0.2">
      <c r="G2234" s="153"/>
      <c r="H2234" s="154"/>
    </row>
    <row r="2235" spans="7:8" x14ac:dyDescent="0.2">
      <c r="G2235" s="153"/>
      <c r="H2235" s="154"/>
    </row>
    <row r="2236" spans="7:8" x14ac:dyDescent="0.2">
      <c r="G2236" s="153"/>
      <c r="H2236" s="154"/>
    </row>
    <row r="2237" spans="7:8" x14ac:dyDescent="0.2">
      <c r="G2237" s="153"/>
      <c r="H2237" s="154"/>
    </row>
    <row r="2238" spans="7:8" x14ac:dyDescent="0.2">
      <c r="G2238" s="153"/>
      <c r="H2238" s="154"/>
    </row>
    <row r="2239" spans="7:8" x14ac:dyDescent="0.2">
      <c r="G2239" s="153"/>
      <c r="H2239" s="154"/>
    </row>
    <row r="2240" spans="7:8" x14ac:dyDescent="0.2">
      <c r="G2240" s="153"/>
      <c r="H2240" s="154"/>
    </row>
    <row r="2241" spans="1:8" x14ac:dyDescent="0.2">
      <c r="G2241" s="153"/>
      <c r="H2241" s="154"/>
    </row>
    <row r="2242" spans="1:8" x14ac:dyDescent="0.2">
      <c r="G2242" s="153"/>
      <c r="H2242" s="154"/>
    </row>
    <row r="2243" spans="1:8" x14ac:dyDescent="0.2">
      <c r="G2243" s="153"/>
      <c r="H2243" s="154"/>
    </row>
    <row r="2244" spans="1:8" x14ac:dyDescent="0.2">
      <c r="A2244" s="152"/>
      <c r="B2244" s="152"/>
      <c r="C2244" s="152"/>
      <c r="D2244" s="152"/>
      <c r="E2244" s="152"/>
      <c r="F2244" s="152"/>
      <c r="G2244" s="153"/>
      <c r="H2244" s="154"/>
    </row>
    <row r="2245" spans="1:8" x14ac:dyDescent="0.2">
      <c r="A2245" s="152"/>
      <c r="B2245" s="152"/>
      <c r="C2245" s="152"/>
      <c r="D2245" s="152"/>
      <c r="E2245" s="152"/>
      <c r="F2245" s="152"/>
      <c r="G2245" s="153"/>
      <c r="H2245" s="154"/>
    </row>
    <row r="2246" spans="1:8" x14ac:dyDescent="0.2">
      <c r="A2246" s="152"/>
      <c r="B2246" s="152"/>
      <c r="C2246" s="152"/>
      <c r="D2246" s="152"/>
      <c r="E2246" s="152"/>
      <c r="F2246" s="152"/>
      <c r="G2246" s="153"/>
      <c r="H2246" s="154"/>
    </row>
    <row r="2247" spans="1:8" x14ac:dyDescent="0.2">
      <c r="A2247" s="152"/>
      <c r="B2247" s="152"/>
      <c r="C2247" s="152"/>
      <c r="D2247" s="152"/>
      <c r="E2247" s="152"/>
      <c r="F2247" s="152"/>
      <c r="G2247" s="153"/>
      <c r="H2247" s="154"/>
    </row>
    <row r="2248" spans="1:8" x14ac:dyDescent="0.2">
      <c r="A2248" s="152"/>
      <c r="B2248" s="152"/>
      <c r="C2248" s="152"/>
      <c r="D2248" s="152"/>
      <c r="E2248" s="152"/>
      <c r="F2248" s="152"/>
      <c r="G2248" s="153"/>
      <c r="H2248" s="154"/>
    </row>
    <row r="2249" spans="1:8" x14ac:dyDescent="0.2">
      <c r="A2249" s="152"/>
      <c r="B2249" s="152"/>
      <c r="C2249" s="152"/>
      <c r="D2249" s="152"/>
      <c r="E2249" s="152"/>
      <c r="F2249" s="152"/>
      <c r="G2249" s="153"/>
      <c r="H2249" s="154"/>
    </row>
    <row r="2250" spans="1:8" x14ac:dyDescent="0.2">
      <c r="A2250" s="152"/>
      <c r="B2250" s="152"/>
      <c r="C2250" s="152"/>
      <c r="D2250" s="152"/>
      <c r="E2250" s="152"/>
      <c r="F2250" s="152"/>
      <c r="G2250" s="153"/>
      <c r="H2250" s="154"/>
    </row>
    <row r="2251" spans="1:8" x14ac:dyDescent="0.2">
      <c r="A2251" s="152"/>
      <c r="B2251" s="152"/>
      <c r="C2251" s="152"/>
      <c r="D2251" s="152"/>
      <c r="E2251" s="152"/>
      <c r="F2251" s="152"/>
      <c r="G2251" s="153"/>
      <c r="H2251" s="154"/>
    </row>
    <row r="2252" spans="1:8" x14ac:dyDescent="0.2">
      <c r="A2252" s="152"/>
      <c r="B2252" s="152"/>
      <c r="C2252" s="152"/>
      <c r="D2252" s="152"/>
      <c r="E2252" s="152"/>
      <c r="F2252" s="152"/>
      <c r="G2252" s="153"/>
      <c r="H2252" s="154"/>
    </row>
    <row r="2253" spans="1:8" x14ac:dyDescent="0.2">
      <c r="A2253" s="152"/>
      <c r="B2253" s="152"/>
      <c r="C2253" s="152"/>
      <c r="D2253" s="152"/>
      <c r="E2253" s="152"/>
      <c r="F2253" s="152"/>
      <c r="G2253" s="153"/>
      <c r="H2253" s="154"/>
    </row>
    <row r="2254" spans="1:8" x14ac:dyDescent="0.2">
      <c r="A2254" s="152"/>
      <c r="B2254" s="152"/>
      <c r="C2254" s="152"/>
      <c r="D2254" s="152"/>
      <c r="E2254" s="152"/>
      <c r="F2254" s="152"/>
      <c r="G2254" s="153"/>
      <c r="H2254" s="154"/>
    </row>
    <row r="2255" spans="1:8" x14ac:dyDescent="0.2">
      <c r="A2255" s="152"/>
      <c r="B2255" s="152"/>
      <c r="C2255" s="152"/>
      <c r="D2255" s="152"/>
      <c r="E2255" s="152"/>
      <c r="F2255" s="152"/>
      <c r="G2255" s="152"/>
      <c r="H2255" s="152"/>
    </row>
    <row r="2256" spans="1:8" x14ac:dyDescent="0.2">
      <c r="A2256" s="152"/>
      <c r="B2256" s="152"/>
      <c r="C2256" s="152"/>
      <c r="D2256" s="152"/>
      <c r="E2256" s="152"/>
      <c r="F2256" s="152"/>
      <c r="G2256" s="153"/>
      <c r="H2256" s="154"/>
    </row>
    <row r="2257" spans="1:8" x14ac:dyDescent="0.2">
      <c r="A2257" s="152"/>
      <c r="B2257" s="152"/>
      <c r="C2257" s="152"/>
      <c r="D2257" s="152"/>
      <c r="E2257" s="152"/>
      <c r="F2257" s="152"/>
      <c r="G2257" s="153"/>
      <c r="H2257" s="154"/>
    </row>
    <row r="2258" spans="1:8" x14ac:dyDescent="0.2">
      <c r="A2258" s="152"/>
      <c r="B2258" s="152"/>
      <c r="C2258" s="152"/>
      <c r="D2258" s="152"/>
      <c r="E2258" s="152"/>
      <c r="F2258" s="152"/>
      <c r="G2258" s="153"/>
      <c r="H2258" s="154"/>
    </row>
    <row r="2259" spans="1:8" x14ac:dyDescent="0.2">
      <c r="A2259" s="152"/>
      <c r="B2259" s="152"/>
      <c r="C2259" s="152"/>
      <c r="D2259" s="152"/>
      <c r="E2259" s="152"/>
      <c r="F2259" s="152"/>
      <c r="G2259" s="153"/>
      <c r="H2259" s="154"/>
    </row>
    <row r="2260" spans="1:8" x14ac:dyDescent="0.2">
      <c r="G2260" s="153"/>
      <c r="H2260" s="154"/>
    </row>
    <row r="2261" spans="1:8" x14ac:dyDescent="0.2">
      <c r="G2261" s="153"/>
      <c r="H2261" s="154"/>
    </row>
    <row r="2262" spans="1:8" x14ac:dyDescent="0.2">
      <c r="G2262" s="153"/>
      <c r="H2262" s="154"/>
    </row>
    <row r="2263" spans="1:8" x14ac:dyDescent="0.2">
      <c r="G2263" s="153"/>
      <c r="H2263" s="154"/>
    </row>
    <row r="2264" spans="1:8" x14ac:dyDescent="0.2">
      <c r="G2264" s="153"/>
      <c r="H2264" s="154"/>
    </row>
    <row r="2265" spans="1:8" x14ac:dyDescent="0.2">
      <c r="G2265" s="153"/>
      <c r="H2265" s="154"/>
    </row>
    <row r="2266" spans="1:8" x14ac:dyDescent="0.2">
      <c r="G2266" s="153"/>
      <c r="H2266" s="154"/>
    </row>
    <row r="2267" spans="1:8" x14ac:dyDescent="0.2">
      <c r="G2267" s="153"/>
      <c r="H2267" s="154"/>
    </row>
    <row r="2268" spans="1:8" x14ac:dyDescent="0.2">
      <c r="G2268" s="153"/>
      <c r="H2268" s="154"/>
    </row>
    <row r="2269" spans="1:8" x14ac:dyDescent="0.2">
      <c r="G2269" s="153"/>
      <c r="H2269" s="154"/>
    </row>
    <row r="2270" spans="1:8" x14ac:dyDescent="0.2">
      <c r="G2270" s="153"/>
      <c r="H2270" s="154"/>
    </row>
    <row r="2271" spans="1:8" x14ac:dyDescent="0.2">
      <c r="G2271" s="153"/>
      <c r="H2271" s="154"/>
    </row>
    <row r="2272" spans="1:8" x14ac:dyDescent="0.2">
      <c r="G2272" s="153"/>
      <c r="H2272" s="154"/>
    </row>
    <row r="2273" spans="7:8" x14ac:dyDescent="0.2">
      <c r="G2273" s="153"/>
      <c r="H2273" s="154"/>
    </row>
    <row r="2274" spans="7:8" x14ac:dyDescent="0.2">
      <c r="G2274" s="153"/>
      <c r="H2274" s="154"/>
    </row>
    <row r="2275" spans="7:8" x14ac:dyDescent="0.2">
      <c r="G2275" s="153"/>
      <c r="H2275" s="154"/>
    </row>
    <row r="2276" spans="7:8" x14ac:dyDescent="0.2">
      <c r="G2276" s="153"/>
      <c r="H2276" s="154"/>
    </row>
    <row r="2277" spans="7:8" x14ac:dyDescent="0.2">
      <c r="G2277" s="153"/>
      <c r="H2277" s="154"/>
    </row>
    <row r="2278" spans="7:8" x14ac:dyDescent="0.2">
      <c r="G2278" s="153"/>
      <c r="H2278" s="154"/>
    </row>
    <row r="2279" spans="7:8" x14ac:dyDescent="0.2">
      <c r="G2279" s="153"/>
      <c r="H2279" s="154"/>
    </row>
    <row r="2280" spans="7:8" x14ac:dyDescent="0.2">
      <c r="G2280" s="153"/>
      <c r="H2280" s="154"/>
    </row>
    <row r="2281" spans="7:8" x14ac:dyDescent="0.2">
      <c r="G2281" s="153"/>
      <c r="H2281" s="154"/>
    </row>
    <row r="2282" spans="7:8" x14ac:dyDescent="0.2">
      <c r="G2282" s="153"/>
      <c r="H2282" s="154"/>
    </row>
    <row r="2283" spans="7:8" x14ac:dyDescent="0.2">
      <c r="G2283" s="153"/>
      <c r="H2283" s="154"/>
    </row>
    <row r="2284" spans="7:8" x14ac:dyDescent="0.2">
      <c r="G2284" s="153"/>
      <c r="H2284" s="154"/>
    </row>
    <row r="2285" spans="7:8" x14ac:dyDescent="0.2">
      <c r="G2285" s="153"/>
      <c r="H2285" s="154"/>
    </row>
    <row r="2286" spans="7:8" x14ac:dyDescent="0.2">
      <c r="G2286" s="153"/>
      <c r="H2286" s="154"/>
    </row>
    <row r="2287" spans="7:8" x14ac:dyDescent="0.2">
      <c r="G2287" s="153"/>
      <c r="H2287" s="154"/>
    </row>
    <row r="2288" spans="7:8" x14ac:dyDescent="0.2">
      <c r="G2288" s="153"/>
      <c r="H2288" s="154"/>
    </row>
    <row r="2289" spans="7:8" x14ac:dyDescent="0.2">
      <c r="G2289" s="153"/>
      <c r="H2289" s="154"/>
    </row>
    <row r="2290" spans="7:8" x14ac:dyDescent="0.2">
      <c r="G2290" s="153"/>
      <c r="H2290" s="154"/>
    </row>
    <row r="2291" spans="7:8" x14ac:dyDescent="0.2">
      <c r="G2291" s="153"/>
      <c r="H2291" s="154"/>
    </row>
    <row r="2292" spans="7:8" x14ac:dyDescent="0.2">
      <c r="G2292" s="153"/>
      <c r="H2292" s="154"/>
    </row>
    <row r="2293" spans="7:8" x14ac:dyDescent="0.2">
      <c r="G2293" s="153"/>
      <c r="H2293" s="154"/>
    </row>
    <row r="2294" spans="7:8" x14ac:dyDescent="0.2">
      <c r="G2294" s="153"/>
      <c r="H2294" s="154"/>
    </row>
    <row r="2295" spans="7:8" x14ac:dyDescent="0.2">
      <c r="G2295" s="153"/>
      <c r="H2295" s="154"/>
    </row>
    <row r="2296" spans="7:8" x14ac:dyDescent="0.2">
      <c r="G2296" s="153"/>
      <c r="H2296" s="154"/>
    </row>
    <row r="2297" spans="7:8" x14ac:dyDescent="0.2">
      <c r="G2297" s="153"/>
      <c r="H2297" s="154"/>
    </row>
    <row r="2298" spans="7:8" x14ac:dyDescent="0.2">
      <c r="G2298" s="153"/>
      <c r="H2298" s="154"/>
    </row>
    <row r="2299" spans="7:8" x14ac:dyDescent="0.2">
      <c r="G2299" s="153"/>
      <c r="H2299" s="154"/>
    </row>
    <row r="2300" spans="7:8" x14ac:dyDescent="0.2">
      <c r="G2300" s="153"/>
      <c r="H2300" s="154"/>
    </row>
    <row r="2301" spans="7:8" x14ac:dyDescent="0.2">
      <c r="G2301" s="153"/>
      <c r="H2301" s="154"/>
    </row>
    <row r="2302" spans="7:8" x14ac:dyDescent="0.2">
      <c r="G2302" s="153"/>
      <c r="H2302" s="154"/>
    </row>
    <row r="2303" spans="7:8" x14ac:dyDescent="0.2">
      <c r="G2303" s="153"/>
      <c r="H2303" s="154"/>
    </row>
    <row r="2304" spans="7:8" x14ac:dyDescent="0.2">
      <c r="G2304" s="153"/>
      <c r="H2304" s="154"/>
    </row>
    <row r="2305" spans="1:8" x14ac:dyDescent="0.2">
      <c r="G2305" s="153"/>
      <c r="H2305" s="154"/>
    </row>
    <row r="2306" spans="1:8" x14ac:dyDescent="0.2">
      <c r="G2306" s="153"/>
      <c r="H2306" s="154"/>
    </row>
    <row r="2307" spans="1:8" x14ac:dyDescent="0.2">
      <c r="G2307" s="153"/>
      <c r="H2307" s="154"/>
    </row>
    <row r="2308" spans="1:8" x14ac:dyDescent="0.2">
      <c r="A2308" s="152"/>
      <c r="B2308" s="152"/>
      <c r="C2308" s="152"/>
      <c r="D2308" s="152"/>
      <c r="E2308" s="152"/>
      <c r="F2308" s="152"/>
      <c r="G2308" s="152"/>
      <c r="H2308" s="152"/>
    </row>
    <row r="2309" spans="1:8" x14ac:dyDescent="0.2">
      <c r="A2309" s="152"/>
      <c r="B2309" s="152"/>
      <c r="C2309" s="152"/>
      <c r="D2309" s="152"/>
      <c r="E2309" s="152"/>
      <c r="F2309" s="152"/>
      <c r="G2309" s="153"/>
      <c r="H2309" s="154"/>
    </row>
    <row r="2310" spans="1:8" x14ac:dyDescent="0.2">
      <c r="A2310" s="152"/>
      <c r="B2310" s="152"/>
      <c r="C2310" s="152"/>
      <c r="D2310" s="152"/>
      <c r="E2310" s="152"/>
      <c r="F2310" s="152"/>
      <c r="G2310" s="153"/>
      <c r="H2310" s="154"/>
    </row>
    <row r="2311" spans="1:8" x14ac:dyDescent="0.2">
      <c r="A2311" s="152"/>
      <c r="B2311" s="152"/>
      <c r="C2311" s="152"/>
      <c r="D2311" s="152"/>
      <c r="E2311" s="152"/>
      <c r="F2311" s="152"/>
      <c r="G2311" s="153"/>
      <c r="H2311" s="154"/>
    </row>
    <row r="2312" spans="1:8" x14ac:dyDescent="0.2">
      <c r="A2312" s="152"/>
      <c r="B2312" s="152"/>
      <c r="C2312" s="152"/>
      <c r="D2312" s="152"/>
      <c r="E2312" s="152"/>
      <c r="F2312" s="152"/>
      <c r="G2312" s="153"/>
      <c r="H2312" s="154"/>
    </row>
    <row r="2313" spans="1:8" x14ac:dyDescent="0.2">
      <c r="A2313" s="152"/>
      <c r="B2313" s="152"/>
      <c r="C2313" s="152"/>
      <c r="D2313" s="152"/>
      <c r="E2313" s="152"/>
      <c r="F2313" s="152"/>
      <c r="G2313" s="153"/>
      <c r="H2313" s="154"/>
    </row>
    <row r="2314" spans="1:8" x14ac:dyDescent="0.2">
      <c r="A2314" s="152"/>
      <c r="B2314" s="152"/>
      <c r="C2314" s="152"/>
      <c r="D2314" s="152"/>
      <c r="E2314" s="152"/>
      <c r="F2314" s="152"/>
      <c r="G2314" s="153"/>
      <c r="H2314" s="154"/>
    </row>
    <row r="2315" spans="1:8" x14ac:dyDescent="0.2">
      <c r="A2315" s="152"/>
      <c r="B2315" s="152"/>
      <c r="C2315" s="152"/>
      <c r="D2315" s="152"/>
      <c r="E2315" s="152"/>
      <c r="F2315" s="152"/>
      <c r="G2315" s="153"/>
      <c r="H2315" s="154"/>
    </row>
    <row r="2316" spans="1:8" x14ac:dyDescent="0.2">
      <c r="A2316" s="152"/>
      <c r="B2316" s="152"/>
      <c r="C2316" s="152"/>
      <c r="D2316" s="152"/>
      <c r="E2316" s="152"/>
      <c r="F2316" s="152"/>
      <c r="G2316" s="153"/>
      <c r="H2316" s="154"/>
    </row>
    <row r="2317" spans="1:8" x14ac:dyDescent="0.2">
      <c r="A2317" s="152"/>
      <c r="B2317" s="152"/>
      <c r="C2317" s="152"/>
      <c r="D2317" s="152"/>
      <c r="E2317" s="152"/>
      <c r="F2317" s="152"/>
      <c r="G2317" s="153"/>
      <c r="H2317" s="154"/>
    </row>
    <row r="2318" spans="1:8" x14ac:dyDescent="0.2">
      <c r="A2318" s="152"/>
      <c r="B2318" s="152"/>
      <c r="C2318" s="152"/>
      <c r="D2318" s="152"/>
      <c r="E2318" s="152"/>
      <c r="F2318" s="152"/>
      <c r="G2318" s="153"/>
      <c r="H2318" s="154"/>
    </row>
    <row r="2319" spans="1:8" x14ac:dyDescent="0.2">
      <c r="A2319" s="152"/>
      <c r="B2319" s="152"/>
      <c r="C2319" s="152"/>
      <c r="D2319" s="152"/>
      <c r="E2319" s="152"/>
      <c r="F2319" s="152"/>
      <c r="G2319" s="153"/>
      <c r="H2319" s="154"/>
    </row>
    <row r="2320" spans="1:8" x14ac:dyDescent="0.2">
      <c r="A2320" s="152"/>
      <c r="B2320" s="152"/>
      <c r="C2320" s="152"/>
      <c r="D2320" s="152"/>
      <c r="E2320" s="152"/>
      <c r="F2320" s="152"/>
      <c r="G2320" s="153"/>
      <c r="H2320" s="154"/>
    </row>
    <row r="2321" spans="1:8" x14ac:dyDescent="0.2">
      <c r="A2321" s="152"/>
      <c r="B2321" s="152"/>
      <c r="C2321" s="152"/>
      <c r="D2321" s="152"/>
      <c r="E2321" s="152"/>
      <c r="F2321" s="152"/>
      <c r="G2321" s="153"/>
      <c r="H2321" s="154"/>
    </row>
    <row r="2322" spans="1:8" x14ac:dyDescent="0.2">
      <c r="A2322" s="152"/>
      <c r="B2322" s="152"/>
      <c r="C2322" s="152"/>
      <c r="D2322" s="152"/>
      <c r="E2322" s="152"/>
      <c r="F2322" s="152"/>
      <c r="G2322" s="153"/>
      <c r="H2322" s="154"/>
    </row>
    <row r="2323" spans="1:8" x14ac:dyDescent="0.2">
      <c r="A2323" s="152"/>
      <c r="B2323" s="152"/>
      <c r="C2323" s="152"/>
      <c r="D2323" s="152"/>
      <c r="E2323" s="152"/>
      <c r="F2323" s="152"/>
      <c r="G2323" s="153"/>
      <c r="H2323" s="154"/>
    </row>
    <row r="2324" spans="1:8" x14ac:dyDescent="0.2">
      <c r="A2324" s="152"/>
      <c r="B2324" s="152"/>
      <c r="C2324" s="152"/>
      <c r="D2324" s="152"/>
      <c r="E2324" s="152"/>
      <c r="F2324" s="152"/>
      <c r="G2324" s="153"/>
      <c r="H2324" s="154"/>
    </row>
    <row r="2325" spans="1:8" x14ac:dyDescent="0.2">
      <c r="A2325" s="152"/>
      <c r="B2325" s="152"/>
      <c r="C2325" s="152"/>
      <c r="D2325" s="152"/>
      <c r="E2325" s="152"/>
      <c r="F2325" s="152"/>
      <c r="G2325" s="153"/>
      <c r="H2325" s="154"/>
    </row>
    <row r="2326" spans="1:8" x14ac:dyDescent="0.2">
      <c r="A2326" s="152"/>
      <c r="B2326" s="152"/>
      <c r="C2326" s="152"/>
      <c r="D2326" s="152"/>
      <c r="E2326" s="152"/>
      <c r="F2326" s="152"/>
      <c r="G2326" s="153"/>
      <c r="H2326" s="154"/>
    </row>
    <row r="2327" spans="1:8" x14ac:dyDescent="0.2">
      <c r="A2327" s="152"/>
      <c r="B2327" s="152"/>
      <c r="C2327" s="152"/>
      <c r="D2327" s="152"/>
      <c r="E2327" s="152"/>
      <c r="F2327" s="152"/>
      <c r="G2327" s="153"/>
      <c r="H2327" s="154"/>
    </row>
    <row r="2328" spans="1:8" x14ac:dyDescent="0.2">
      <c r="A2328" s="152"/>
      <c r="B2328" s="152"/>
      <c r="C2328" s="152"/>
      <c r="D2328" s="152"/>
      <c r="E2328" s="152"/>
      <c r="F2328" s="152"/>
      <c r="G2328" s="153"/>
      <c r="H2328" s="154"/>
    </row>
    <row r="2329" spans="1:8" x14ac:dyDescent="0.2">
      <c r="A2329" s="152"/>
      <c r="B2329" s="152"/>
      <c r="C2329" s="152"/>
      <c r="D2329" s="152"/>
      <c r="E2329" s="152"/>
      <c r="F2329" s="152"/>
      <c r="G2329" s="153"/>
      <c r="H2329" s="154"/>
    </row>
    <row r="2330" spans="1:8" x14ac:dyDescent="0.2">
      <c r="A2330" s="152"/>
      <c r="B2330" s="152"/>
      <c r="C2330" s="152"/>
      <c r="D2330" s="152"/>
      <c r="E2330" s="152"/>
      <c r="F2330" s="152"/>
      <c r="G2330" s="153"/>
      <c r="H2330" s="154"/>
    </row>
    <row r="2331" spans="1:8" x14ac:dyDescent="0.2">
      <c r="A2331" s="152"/>
      <c r="B2331" s="152"/>
      <c r="C2331" s="152"/>
      <c r="D2331" s="152"/>
      <c r="E2331" s="152"/>
      <c r="F2331" s="152"/>
      <c r="G2331" s="153"/>
      <c r="H2331" s="154"/>
    </row>
    <row r="2332" spans="1:8" x14ac:dyDescent="0.2">
      <c r="A2332" s="152"/>
      <c r="B2332" s="152"/>
      <c r="C2332" s="152"/>
      <c r="D2332" s="152"/>
      <c r="E2332" s="152"/>
      <c r="F2332" s="152"/>
      <c r="G2332" s="153"/>
      <c r="H2332" s="154"/>
    </row>
    <row r="2333" spans="1:8" x14ac:dyDescent="0.2">
      <c r="A2333" s="152"/>
      <c r="B2333" s="152"/>
      <c r="C2333" s="152"/>
      <c r="D2333" s="152"/>
      <c r="E2333" s="152"/>
      <c r="F2333" s="152"/>
      <c r="G2333" s="153"/>
      <c r="H2333" s="154"/>
    </row>
    <row r="2334" spans="1:8" x14ac:dyDescent="0.2">
      <c r="A2334" s="152"/>
      <c r="B2334" s="152"/>
      <c r="C2334" s="152"/>
      <c r="D2334" s="152"/>
      <c r="E2334" s="152"/>
      <c r="F2334" s="152"/>
      <c r="G2334" s="153"/>
      <c r="H2334" s="154"/>
    </row>
    <row r="2335" spans="1:8" x14ac:dyDescent="0.2">
      <c r="A2335" s="152"/>
      <c r="B2335" s="152"/>
      <c r="C2335" s="152"/>
      <c r="D2335" s="152"/>
      <c r="E2335" s="152"/>
      <c r="F2335" s="152"/>
      <c r="G2335" s="153"/>
      <c r="H2335" s="154"/>
    </row>
    <row r="2336" spans="1:8" x14ac:dyDescent="0.2">
      <c r="A2336" s="152"/>
      <c r="B2336" s="152"/>
      <c r="C2336" s="152"/>
      <c r="D2336" s="152"/>
      <c r="E2336" s="152"/>
      <c r="F2336" s="152"/>
      <c r="G2336" s="152"/>
      <c r="H2336" s="152"/>
    </row>
    <row r="2337" spans="1:8" x14ac:dyDescent="0.2">
      <c r="A2337" s="152"/>
      <c r="B2337" s="152"/>
      <c r="C2337" s="152"/>
      <c r="D2337" s="152"/>
      <c r="E2337" s="152"/>
      <c r="F2337" s="152"/>
      <c r="G2337" s="153"/>
      <c r="H2337" s="154"/>
    </row>
    <row r="2338" spans="1:8" x14ac:dyDescent="0.2">
      <c r="A2338" s="152"/>
      <c r="B2338" s="152"/>
      <c r="C2338" s="152"/>
      <c r="D2338" s="152"/>
      <c r="E2338" s="152"/>
      <c r="F2338" s="152"/>
      <c r="G2338" s="153"/>
      <c r="H2338" s="154"/>
    </row>
    <row r="2339" spans="1:8" x14ac:dyDescent="0.2">
      <c r="A2339" s="152"/>
      <c r="B2339" s="152"/>
      <c r="C2339" s="152"/>
      <c r="D2339" s="152"/>
      <c r="E2339" s="152"/>
      <c r="F2339" s="152"/>
      <c r="G2339" s="153"/>
      <c r="H2339" s="154"/>
    </row>
    <row r="2340" spans="1:8" x14ac:dyDescent="0.2">
      <c r="G2340" s="153"/>
      <c r="H2340" s="154"/>
    </row>
    <row r="2341" spans="1:8" x14ac:dyDescent="0.2">
      <c r="G2341" s="153"/>
      <c r="H2341" s="154"/>
    </row>
    <row r="2342" spans="1:8" x14ac:dyDescent="0.2">
      <c r="G2342" s="153"/>
      <c r="H2342" s="154"/>
    </row>
    <row r="2343" spans="1:8" x14ac:dyDescent="0.2">
      <c r="G2343" s="153"/>
      <c r="H2343" s="154"/>
    </row>
    <row r="2344" spans="1:8" x14ac:dyDescent="0.2">
      <c r="G2344" s="153"/>
      <c r="H2344" s="154"/>
    </row>
    <row r="2345" spans="1:8" x14ac:dyDescent="0.2">
      <c r="G2345" s="153"/>
      <c r="H2345" s="154"/>
    </row>
    <row r="2346" spans="1:8" x14ac:dyDescent="0.2">
      <c r="G2346" s="153"/>
      <c r="H2346" s="154"/>
    </row>
    <row r="2347" spans="1:8" x14ac:dyDescent="0.2">
      <c r="G2347" s="153"/>
      <c r="H2347" s="154"/>
    </row>
    <row r="2348" spans="1:8" x14ac:dyDescent="0.2">
      <c r="G2348" s="153"/>
      <c r="H2348" s="154"/>
    </row>
    <row r="2349" spans="1:8" x14ac:dyDescent="0.2">
      <c r="G2349" s="153"/>
      <c r="H2349" s="154"/>
    </row>
    <row r="2350" spans="1:8" x14ac:dyDescent="0.2">
      <c r="G2350" s="153"/>
      <c r="H2350" s="154"/>
    </row>
    <row r="2351" spans="1:8" x14ac:dyDescent="0.2">
      <c r="G2351" s="153"/>
      <c r="H2351" s="154"/>
    </row>
    <row r="2352" spans="1:8" x14ac:dyDescent="0.2">
      <c r="G2352" s="153"/>
      <c r="H2352" s="154"/>
    </row>
    <row r="2353" spans="1:8" x14ac:dyDescent="0.2">
      <c r="G2353" s="153"/>
      <c r="H2353" s="154"/>
    </row>
    <row r="2354" spans="1:8" x14ac:dyDescent="0.2">
      <c r="G2354" s="153"/>
      <c r="H2354" s="154"/>
    </row>
    <row r="2355" spans="1:8" x14ac:dyDescent="0.2">
      <c r="G2355" s="153"/>
      <c r="H2355" s="154"/>
    </row>
    <row r="2356" spans="1:8" x14ac:dyDescent="0.2">
      <c r="A2356" s="152"/>
      <c r="B2356" s="152"/>
      <c r="C2356" s="152"/>
      <c r="D2356" s="152"/>
      <c r="E2356" s="152"/>
      <c r="F2356" s="152"/>
      <c r="G2356" s="153"/>
      <c r="H2356" s="154"/>
    </row>
    <row r="2357" spans="1:8" x14ac:dyDescent="0.2">
      <c r="A2357" s="152"/>
      <c r="B2357" s="152"/>
      <c r="C2357" s="152"/>
      <c r="D2357" s="152"/>
      <c r="E2357" s="152"/>
      <c r="F2357" s="152"/>
      <c r="G2357" s="153"/>
      <c r="H2357" s="154"/>
    </row>
    <row r="2358" spans="1:8" x14ac:dyDescent="0.2">
      <c r="A2358" s="152"/>
      <c r="B2358" s="152"/>
      <c r="C2358" s="152"/>
      <c r="D2358" s="152"/>
      <c r="E2358" s="152"/>
      <c r="F2358" s="152"/>
      <c r="G2358" s="153"/>
      <c r="H2358" s="154"/>
    </row>
    <row r="2359" spans="1:8" x14ac:dyDescent="0.2">
      <c r="A2359" s="152"/>
      <c r="B2359" s="152"/>
      <c r="C2359" s="152"/>
      <c r="D2359" s="152"/>
      <c r="E2359" s="152"/>
      <c r="F2359" s="152"/>
      <c r="G2359" s="153"/>
      <c r="H2359" s="154"/>
    </row>
    <row r="2360" spans="1:8" x14ac:dyDescent="0.2">
      <c r="A2360" s="152"/>
      <c r="B2360" s="152"/>
      <c r="C2360" s="152"/>
      <c r="D2360" s="152"/>
      <c r="E2360" s="152"/>
      <c r="F2360" s="152"/>
      <c r="G2360" s="153"/>
      <c r="H2360" s="154"/>
    </row>
    <row r="2361" spans="1:8" x14ac:dyDescent="0.2">
      <c r="A2361" s="152"/>
      <c r="B2361" s="152"/>
      <c r="C2361" s="152"/>
      <c r="D2361" s="152"/>
      <c r="E2361" s="152"/>
      <c r="F2361" s="152"/>
      <c r="G2361" s="153"/>
      <c r="H2361" s="154"/>
    </row>
    <row r="2362" spans="1:8" x14ac:dyDescent="0.2">
      <c r="A2362" s="152"/>
      <c r="B2362" s="152"/>
      <c r="C2362" s="152"/>
      <c r="D2362" s="152"/>
      <c r="E2362" s="152"/>
      <c r="F2362" s="152"/>
      <c r="G2362" s="153"/>
      <c r="H2362" s="154"/>
    </row>
    <row r="2363" spans="1:8" x14ac:dyDescent="0.2">
      <c r="A2363" s="152"/>
      <c r="B2363" s="152"/>
      <c r="C2363" s="152"/>
      <c r="D2363" s="152"/>
      <c r="E2363" s="152"/>
      <c r="F2363" s="152"/>
      <c r="G2363" s="153"/>
      <c r="H2363" s="154"/>
    </row>
    <row r="2364" spans="1:8" x14ac:dyDescent="0.2">
      <c r="A2364" s="152"/>
      <c r="B2364" s="152"/>
      <c r="C2364" s="152"/>
      <c r="D2364" s="152"/>
      <c r="E2364" s="152"/>
      <c r="F2364" s="152"/>
      <c r="G2364" s="153"/>
      <c r="H2364" s="154"/>
    </row>
    <row r="2365" spans="1:8" x14ac:dyDescent="0.2">
      <c r="A2365" s="152"/>
      <c r="B2365" s="152"/>
      <c r="C2365" s="152"/>
      <c r="D2365" s="152"/>
      <c r="E2365" s="152"/>
      <c r="F2365" s="152"/>
      <c r="G2365" s="153"/>
      <c r="H2365" s="154"/>
    </row>
    <row r="2366" spans="1:8" x14ac:dyDescent="0.2">
      <c r="A2366" s="152"/>
      <c r="B2366" s="152"/>
      <c r="C2366" s="152"/>
      <c r="D2366" s="152"/>
      <c r="E2366" s="152"/>
      <c r="F2366" s="152"/>
      <c r="G2366" s="153"/>
      <c r="H2366" s="154"/>
    </row>
    <row r="2367" spans="1:8" x14ac:dyDescent="0.2">
      <c r="A2367" s="152"/>
      <c r="B2367" s="152"/>
      <c r="C2367" s="152"/>
      <c r="D2367" s="152"/>
      <c r="E2367" s="152"/>
      <c r="F2367" s="152"/>
      <c r="G2367" s="153"/>
      <c r="H2367" s="154"/>
    </row>
    <row r="2368" spans="1:8" x14ac:dyDescent="0.2">
      <c r="A2368" s="152"/>
      <c r="B2368" s="152"/>
      <c r="C2368" s="152"/>
      <c r="D2368" s="152"/>
      <c r="E2368" s="152"/>
      <c r="F2368" s="152"/>
      <c r="G2368" s="152"/>
      <c r="H2368" s="152"/>
    </row>
    <row r="2369" spans="1:8" x14ac:dyDescent="0.2">
      <c r="A2369" s="152"/>
      <c r="B2369" s="152"/>
      <c r="C2369" s="152"/>
      <c r="D2369" s="152"/>
      <c r="E2369" s="152"/>
      <c r="F2369" s="152"/>
      <c r="G2369" s="153"/>
      <c r="H2369" s="154"/>
    </row>
    <row r="2370" spans="1:8" x14ac:dyDescent="0.2">
      <c r="A2370" s="152"/>
      <c r="B2370" s="152"/>
      <c r="C2370" s="152"/>
      <c r="D2370" s="152"/>
      <c r="E2370" s="152"/>
      <c r="F2370" s="152"/>
      <c r="G2370" s="153"/>
      <c r="H2370" s="154"/>
    </row>
    <row r="2371" spans="1:8" x14ac:dyDescent="0.2">
      <c r="A2371" s="152"/>
      <c r="B2371" s="152"/>
      <c r="C2371" s="152"/>
      <c r="D2371" s="152"/>
      <c r="E2371" s="152"/>
      <c r="F2371" s="152"/>
      <c r="G2371" s="153"/>
      <c r="H2371" s="154"/>
    </row>
    <row r="2372" spans="1:8" x14ac:dyDescent="0.2">
      <c r="G2372" s="153"/>
      <c r="H2372" s="154"/>
    </row>
    <row r="2373" spans="1:8" x14ac:dyDescent="0.2">
      <c r="G2373" s="153"/>
      <c r="H2373" s="154"/>
    </row>
    <row r="2374" spans="1:8" x14ac:dyDescent="0.2">
      <c r="G2374" s="153"/>
      <c r="H2374" s="154"/>
    </row>
    <row r="2375" spans="1:8" x14ac:dyDescent="0.2">
      <c r="G2375" s="153"/>
      <c r="H2375" s="154"/>
    </row>
    <row r="2376" spans="1:8" x14ac:dyDescent="0.2">
      <c r="G2376" s="153"/>
      <c r="H2376" s="154"/>
    </row>
    <row r="2377" spans="1:8" x14ac:dyDescent="0.2">
      <c r="G2377" s="153"/>
      <c r="H2377" s="154"/>
    </row>
    <row r="2378" spans="1:8" x14ac:dyDescent="0.2">
      <c r="G2378" s="153"/>
      <c r="H2378" s="154"/>
    </row>
    <row r="2379" spans="1:8" x14ac:dyDescent="0.2">
      <c r="G2379" s="153"/>
      <c r="H2379" s="154"/>
    </row>
    <row r="2380" spans="1:8" x14ac:dyDescent="0.2">
      <c r="G2380" s="153"/>
      <c r="H2380" s="154"/>
    </row>
    <row r="2381" spans="1:8" x14ac:dyDescent="0.2">
      <c r="G2381" s="153"/>
      <c r="H2381" s="154"/>
    </row>
    <row r="2382" spans="1:8" x14ac:dyDescent="0.2">
      <c r="G2382" s="153"/>
      <c r="H2382" s="154"/>
    </row>
    <row r="2383" spans="1:8" x14ac:dyDescent="0.2">
      <c r="G2383" s="153"/>
      <c r="H2383" s="154"/>
    </row>
    <row r="2384" spans="1:8" x14ac:dyDescent="0.2">
      <c r="G2384" s="153"/>
      <c r="H2384" s="154"/>
    </row>
    <row r="2385" spans="7:8" x14ac:dyDescent="0.2">
      <c r="G2385" s="153"/>
      <c r="H2385" s="154"/>
    </row>
    <row r="2386" spans="7:8" x14ac:dyDescent="0.2">
      <c r="G2386" s="153"/>
      <c r="H2386" s="154"/>
    </row>
    <row r="2387" spans="7:8" x14ac:dyDescent="0.2">
      <c r="G2387" s="153"/>
      <c r="H2387" s="154"/>
    </row>
    <row r="2388" spans="7:8" x14ac:dyDescent="0.2">
      <c r="G2388" s="153"/>
      <c r="H2388" s="154"/>
    </row>
    <row r="2389" spans="7:8" x14ac:dyDescent="0.2">
      <c r="G2389" s="153"/>
      <c r="H2389" s="154"/>
    </row>
    <row r="2390" spans="7:8" x14ac:dyDescent="0.2">
      <c r="G2390" s="153"/>
      <c r="H2390" s="154"/>
    </row>
    <row r="2391" spans="7:8" x14ac:dyDescent="0.2">
      <c r="G2391" s="153"/>
      <c r="H2391" s="154"/>
    </row>
    <row r="2392" spans="7:8" x14ac:dyDescent="0.2">
      <c r="G2392" s="153"/>
      <c r="H2392" s="154"/>
    </row>
    <row r="2393" spans="7:8" x14ac:dyDescent="0.2">
      <c r="G2393" s="153"/>
      <c r="H2393" s="154"/>
    </row>
    <row r="2394" spans="7:8" x14ac:dyDescent="0.2">
      <c r="G2394" s="153"/>
      <c r="H2394" s="154"/>
    </row>
    <row r="2395" spans="7:8" x14ac:dyDescent="0.2">
      <c r="G2395" s="153"/>
      <c r="H2395" s="154"/>
    </row>
    <row r="2396" spans="7:8" x14ac:dyDescent="0.2">
      <c r="G2396" s="153"/>
      <c r="H2396" s="154"/>
    </row>
    <row r="2397" spans="7:8" x14ac:dyDescent="0.2">
      <c r="G2397" s="153"/>
      <c r="H2397" s="154"/>
    </row>
    <row r="2398" spans="7:8" x14ac:dyDescent="0.2">
      <c r="G2398" s="153"/>
      <c r="H2398" s="154"/>
    </row>
    <row r="2399" spans="7:8" x14ac:dyDescent="0.2">
      <c r="G2399" s="153"/>
      <c r="H2399" s="154"/>
    </row>
    <row r="2400" spans="7:8" x14ac:dyDescent="0.2">
      <c r="G2400" s="153"/>
      <c r="H2400" s="154"/>
    </row>
    <row r="2401" spans="7:8" x14ac:dyDescent="0.2">
      <c r="G2401" s="153"/>
      <c r="H2401" s="154"/>
    </row>
    <row r="2402" spans="7:8" x14ac:dyDescent="0.2">
      <c r="G2402" s="153"/>
      <c r="H2402" s="154"/>
    </row>
    <row r="2403" spans="7:8" x14ac:dyDescent="0.2">
      <c r="G2403" s="153"/>
      <c r="H2403" s="154"/>
    </row>
    <row r="2404" spans="7:8" x14ac:dyDescent="0.2">
      <c r="G2404" s="153"/>
      <c r="H2404" s="154"/>
    </row>
    <row r="2405" spans="7:8" x14ac:dyDescent="0.2">
      <c r="G2405" s="153"/>
      <c r="H2405" s="154"/>
    </row>
    <row r="2406" spans="7:8" x14ac:dyDescent="0.2">
      <c r="G2406" s="153"/>
      <c r="H2406" s="154"/>
    </row>
    <row r="2407" spans="7:8" x14ac:dyDescent="0.2">
      <c r="G2407" s="153"/>
      <c r="H2407" s="154"/>
    </row>
    <row r="2408" spans="7:8" x14ac:dyDescent="0.2">
      <c r="G2408" s="153"/>
      <c r="H2408" s="154"/>
    </row>
    <row r="2409" spans="7:8" x14ac:dyDescent="0.2">
      <c r="G2409" s="153"/>
      <c r="H2409" s="154"/>
    </row>
    <row r="2410" spans="7:8" x14ac:dyDescent="0.2">
      <c r="G2410" s="153"/>
      <c r="H2410" s="154"/>
    </row>
    <row r="2411" spans="7:8" x14ac:dyDescent="0.2">
      <c r="G2411" s="153"/>
      <c r="H2411" s="154"/>
    </row>
    <row r="2412" spans="7:8" x14ac:dyDescent="0.2">
      <c r="G2412" s="153"/>
      <c r="H2412" s="154"/>
    </row>
    <row r="2413" spans="7:8" x14ac:dyDescent="0.2">
      <c r="G2413" s="153"/>
      <c r="H2413" s="154"/>
    </row>
    <row r="2414" spans="7:8" x14ac:dyDescent="0.2">
      <c r="G2414" s="153"/>
      <c r="H2414" s="154"/>
    </row>
    <row r="2415" spans="7:8" x14ac:dyDescent="0.2">
      <c r="G2415" s="153"/>
      <c r="H2415" s="154"/>
    </row>
    <row r="2416" spans="7:8" x14ac:dyDescent="0.2">
      <c r="G2416" s="153"/>
      <c r="H2416" s="154"/>
    </row>
    <row r="2417" spans="1:8" x14ac:dyDescent="0.2">
      <c r="G2417" s="153"/>
      <c r="H2417" s="154"/>
    </row>
    <row r="2418" spans="1:8" x14ac:dyDescent="0.2">
      <c r="G2418" s="153"/>
      <c r="H2418" s="154"/>
    </row>
    <row r="2419" spans="1:8" x14ac:dyDescent="0.2">
      <c r="G2419" s="153"/>
      <c r="H2419" s="154"/>
    </row>
    <row r="2420" spans="1:8" x14ac:dyDescent="0.2">
      <c r="A2420" s="152"/>
      <c r="B2420" s="152"/>
      <c r="C2420" s="152"/>
      <c r="D2420" s="152"/>
      <c r="E2420" s="152"/>
      <c r="F2420" s="152"/>
      <c r="G2420" s="153"/>
      <c r="H2420" s="154"/>
    </row>
    <row r="2421" spans="1:8" x14ac:dyDescent="0.2">
      <c r="A2421" s="152"/>
      <c r="B2421" s="152"/>
      <c r="C2421" s="152"/>
      <c r="D2421" s="152"/>
      <c r="E2421" s="152"/>
      <c r="F2421" s="152"/>
      <c r="G2421" s="153"/>
      <c r="H2421" s="154"/>
    </row>
    <row r="2422" spans="1:8" x14ac:dyDescent="0.2">
      <c r="A2422" s="152"/>
      <c r="B2422" s="152"/>
      <c r="C2422" s="152"/>
      <c r="D2422" s="152"/>
      <c r="E2422" s="152"/>
      <c r="F2422" s="152"/>
      <c r="G2422" s="153"/>
      <c r="H2422" s="154"/>
    </row>
    <row r="2423" spans="1:8" x14ac:dyDescent="0.2">
      <c r="A2423" s="152"/>
      <c r="B2423" s="152"/>
      <c r="C2423" s="152"/>
      <c r="D2423" s="152"/>
      <c r="E2423" s="152"/>
      <c r="F2423" s="152"/>
      <c r="G2423" s="153"/>
      <c r="H2423" s="154"/>
    </row>
    <row r="2424" spans="1:8" x14ac:dyDescent="0.2">
      <c r="A2424" s="152"/>
      <c r="B2424" s="152"/>
      <c r="C2424" s="152"/>
      <c r="D2424" s="152"/>
      <c r="E2424" s="152"/>
      <c r="F2424" s="152"/>
      <c r="G2424" s="153"/>
      <c r="H2424" s="154"/>
    </row>
    <row r="2425" spans="1:8" x14ac:dyDescent="0.2">
      <c r="A2425" s="152"/>
      <c r="B2425" s="152"/>
      <c r="C2425" s="152"/>
      <c r="D2425" s="152"/>
      <c r="E2425" s="152"/>
      <c r="F2425" s="152"/>
      <c r="G2425" s="153"/>
      <c r="H2425" s="154"/>
    </row>
    <row r="2426" spans="1:8" x14ac:dyDescent="0.2">
      <c r="A2426" s="152"/>
      <c r="B2426" s="152"/>
      <c r="C2426" s="152"/>
      <c r="D2426" s="152"/>
      <c r="E2426" s="152"/>
      <c r="F2426" s="152"/>
      <c r="G2426" s="152"/>
      <c r="H2426" s="152"/>
    </row>
    <row r="2427" spans="1:8" x14ac:dyDescent="0.2">
      <c r="A2427" s="152"/>
      <c r="B2427" s="152"/>
      <c r="C2427" s="152"/>
      <c r="D2427" s="152"/>
      <c r="E2427" s="152"/>
      <c r="F2427" s="152"/>
      <c r="G2427" s="153"/>
      <c r="H2427" s="154"/>
    </row>
    <row r="2428" spans="1:8" x14ac:dyDescent="0.2">
      <c r="A2428" s="152"/>
      <c r="B2428" s="152"/>
      <c r="C2428" s="152"/>
      <c r="D2428" s="152"/>
      <c r="E2428" s="152"/>
      <c r="F2428" s="152"/>
      <c r="G2428" s="153"/>
      <c r="H2428" s="154"/>
    </row>
    <row r="2429" spans="1:8" x14ac:dyDescent="0.2">
      <c r="A2429" s="152"/>
      <c r="B2429" s="152"/>
      <c r="C2429" s="152"/>
      <c r="D2429" s="152"/>
      <c r="E2429" s="152"/>
      <c r="F2429" s="152"/>
      <c r="G2429" s="153"/>
      <c r="H2429" s="154"/>
    </row>
    <row r="2430" spans="1:8" x14ac:dyDescent="0.2">
      <c r="A2430" s="152"/>
      <c r="B2430" s="152"/>
      <c r="C2430" s="152"/>
      <c r="D2430" s="152"/>
      <c r="E2430" s="152"/>
      <c r="F2430" s="152"/>
      <c r="G2430" s="153"/>
      <c r="H2430" s="154"/>
    </row>
    <row r="2431" spans="1:8" x14ac:dyDescent="0.2">
      <c r="A2431" s="152"/>
      <c r="B2431" s="152"/>
      <c r="C2431" s="152"/>
      <c r="D2431" s="152"/>
      <c r="E2431" s="152"/>
      <c r="F2431" s="152"/>
      <c r="G2431" s="153"/>
      <c r="H2431" s="154"/>
    </row>
    <row r="2432" spans="1:8" x14ac:dyDescent="0.2">
      <c r="A2432" s="152"/>
      <c r="B2432" s="152"/>
      <c r="C2432" s="152"/>
      <c r="D2432" s="152"/>
      <c r="E2432" s="152"/>
      <c r="F2432" s="152"/>
      <c r="G2432" s="153"/>
      <c r="H2432" s="154"/>
    </row>
    <row r="2433" spans="1:8" x14ac:dyDescent="0.2">
      <c r="A2433" s="152"/>
      <c r="B2433" s="152"/>
      <c r="C2433" s="152"/>
      <c r="D2433" s="152"/>
      <c r="E2433" s="152"/>
      <c r="F2433" s="152"/>
      <c r="G2433" s="153"/>
      <c r="H2433" s="154"/>
    </row>
    <row r="2434" spans="1:8" x14ac:dyDescent="0.2">
      <c r="A2434" s="152"/>
      <c r="B2434" s="152"/>
      <c r="C2434" s="152"/>
      <c r="D2434" s="152"/>
      <c r="E2434" s="152"/>
      <c r="F2434" s="152"/>
      <c r="G2434" s="153"/>
      <c r="H2434" s="154"/>
    </row>
    <row r="2435" spans="1:8" x14ac:dyDescent="0.2">
      <c r="A2435" s="152"/>
      <c r="B2435" s="152"/>
      <c r="C2435" s="152"/>
      <c r="D2435" s="152"/>
      <c r="E2435" s="152"/>
      <c r="F2435" s="152"/>
      <c r="G2435" s="153"/>
      <c r="H2435" s="154"/>
    </row>
    <row r="2436" spans="1:8" x14ac:dyDescent="0.2">
      <c r="G2436" s="153"/>
      <c r="H2436" s="154"/>
    </row>
    <row r="2437" spans="1:8" x14ac:dyDescent="0.2">
      <c r="G2437" s="153"/>
      <c r="H2437" s="154"/>
    </row>
    <row r="2438" spans="1:8" x14ac:dyDescent="0.2">
      <c r="G2438" s="153"/>
      <c r="H2438" s="154"/>
    </row>
    <row r="2439" spans="1:8" x14ac:dyDescent="0.2">
      <c r="G2439" s="153"/>
      <c r="H2439" s="154"/>
    </row>
    <row r="2440" spans="1:8" x14ac:dyDescent="0.2">
      <c r="G2440" s="153"/>
      <c r="H2440" s="154"/>
    </row>
    <row r="2441" spans="1:8" x14ac:dyDescent="0.2">
      <c r="G2441" s="153"/>
      <c r="H2441" s="154"/>
    </row>
    <row r="2442" spans="1:8" x14ac:dyDescent="0.2">
      <c r="G2442" s="153"/>
      <c r="H2442" s="154"/>
    </row>
    <row r="2443" spans="1:8" x14ac:dyDescent="0.2">
      <c r="G2443" s="153"/>
      <c r="H2443" s="154"/>
    </row>
    <row r="2444" spans="1:8" x14ac:dyDescent="0.2">
      <c r="G2444" s="153"/>
      <c r="H2444" s="154"/>
    </row>
    <row r="2445" spans="1:8" x14ac:dyDescent="0.2">
      <c r="G2445" s="153"/>
      <c r="H2445" s="154"/>
    </row>
    <row r="2446" spans="1:8" x14ac:dyDescent="0.2">
      <c r="G2446" s="153"/>
      <c r="H2446" s="154"/>
    </row>
    <row r="2447" spans="1:8" x14ac:dyDescent="0.2">
      <c r="G2447" s="153"/>
      <c r="H2447" s="154"/>
    </row>
    <row r="2448" spans="1:8" x14ac:dyDescent="0.2">
      <c r="G2448" s="153"/>
      <c r="H2448" s="154"/>
    </row>
    <row r="2449" spans="7:8" x14ac:dyDescent="0.2">
      <c r="G2449" s="153"/>
      <c r="H2449" s="154"/>
    </row>
    <row r="2450" spans="7:8" x14ac:dyDescent="0.2">
      <c r="G2450" s="153"/>
      <c r="H2450" s="154"/>
    </row>
    <row r="2451" spans="7:8" x14ac:dyDescent="0.2">
      <c r="G2451" s="153"/>
      <c r="H2451" s="154"/>
    </row>
    <row r="2452" spans="7:8" x14ac:dyDescent="0.2">
      <c r="G2452" s="153"/>
      <c r="H2452" s="154"/>
    </row>
    <row r="2453" spans="7:8" x14ac:dyDescent="0.2">
      <c r="G2453" s="153"/>
      <c r="H2453" s="154"/>
    </row>
    <row r="2454" spans="7:8" x14ac:dyDescent="0.2">
      <c r="G2454" s="153"/>
      <c r="H2454" s="154"/>
    </row>
    <row r="2455" spans="7:8" x14ac:dyDescent="0.2">
      <c r="G2455" s="153"/>
      <c r="H2455" s="154"/>
    </row>
    <row r="2456" spans="7:8" x14ac:dyDescent="0.2">
      <c r="G2456" s="153"/>
      <c r="H2456" s="154"/>
    </row>
    <row r="2457" spans="7:8" x14ac:dyDescent="0.2">
      <c r="G2457" s="153"/>
      <c r="H2457" s="154"/>
    </row>
    <row r="2458" spans="7:8" x14ac:dyDescent="0.2">
      <c r="G2458" s="153"/>
      <c r="H2458" s="154"/>
    </row>
    <row r="2459" spans="7:8" x14ac:dyDescent="0.2">
      <c r="G2459" s="153"/>
      <c r="H2459" s="154"/>
    </row>
    <row r="2460" spans="7:8" x14ac:dyDescent="0.2">
      <c r="G2460" s="153"/>
      <c r="H2460" s="154"/>
    </row>
    <row r="2461" spans="7:8" x14ac:dyDescent="0.2">
      <c r="G2461" s="153"/>
      <c r="H2461" s="154"/>
    </row>
    <row r="2462" spans="7:8" x14ac:dyDescent="0.2">
      <c r="G2462" s="153"/>
      <c r="H2462" s="154"/>
    </row>
    <row r="2463" spans="7:8" x14ac:dyDescent="0.2">
      <c r="G2463" s="153"/>
      <c r="H2463" s="154"/>
    </row>
    <row r="2464" spans="7:8" x14ac:dyDescent="0.2">
      <c r="G2464" s="153"/>
      <c r="H2464" s="154"/>
    </row>
    <row r="2465" spans="7:8" x14ac:dyDescent="0.2">
      <c r="G2465" s="153"/>
      <c r="H2465" s="154"/>
    </row>
    <row r="2466" spans="7:8" x14ac:dyDescent="0.2">
      <c r="G2466" s="153"/>
      <c r="H2466" s="154"/>
    </row>
    <row r="2467" spans="7:8" x14ac:dyDescent="0.2">
      <c r="G2467" s="153"/>
      <c r="H2467" s="154"/>
    </row>
    <row r="2468" spans="7:8" x14ac:dyDescent="0.2">
      <c r="G2468" s="153"/>
      <c r="H2468" s="154"/>
    </row>
    <row r="2469" spans="7:8" x14ac:dyDescent="0.2">
      <c r="G2469" s="153"/>
      <c r="H2469" s="154"/>
    </row>
    <row r="2470" spans="7:8" x14ac:dyDescent="0.2">
      <c r="G2470" s="153"/>
      <c r="H2470" s="154"/>
    </row>
    <row r="2471" spans="7:8" x14ac:dyDescent="0.2">
      <c r="G2471" s="153"/>
      <c r="H2471" s="154"/>
    </row>
    <row r="2472" spans="7:8" x14ac:dyDescent="0.2">
      <c r="G2472" s="153"/>
      <c r="H2472" s="154"/>
    </row>
    <row r="2473" spans="7:8" x14ac:dyDescent="0.2">
      <c r="G2473" s="153"/>
      <c r="H2473" s="154"/>
    </row>
    <row r="2474" spans="7:8" x14ac:dyDescent="0.2">
      <c r="G2474" s="153"/>
      <c r="H2474" s="154"/>
    </row>
    <row r="2475" spans="7:8" x14ac:dyDescent="0.2">
      <c r="G2475" s="153"/>
      <c r="H2475" s="154"/>
    </row>
    <row r="2476" spans="7:8" x14ac:dyDescent="0.2">
      <c r="G2476" s="153"/>
      <c r="H2476" s="154"/>
    </row>
    <row r="2477" spans="7:8" x14ac:dyDescent="0.2">
      <c r="G2477" s="153"/>
      <c r="H2477" s="154"/>
    </row>
    <row r="2478" spans="7:8" x14ac:dyDescent="0.2">
      <c r="G2478" s="153"/>
      <c r="H2478" s="154"/>
    </row>
    <row r="2479" spans="7:8" x14ac:dyDescent="0.2">
      <c r="G2479" s="153"/>
      <c r="H2479" s="154"/>
    </row>
    <row r="2480" spans="7:8" x14ac:dyDescent="0.2">
      <c r="G2480" s="153"/>
      <c r="H2480" s="154"/>
    </row>
    <row r="2481" spans="7:8" x14ac:dyDescent="0.2">
      <c r="G2481" s="153"/>
      <c r="H2481" s="154"/>
    </row>
    <row r="2482" spans="7:8" x14ac:dyDescent="0.2">
      <c r="G2482" s="153"/>
      <c r="H2482" s="154"/>
    </row>
    <row r="2483" spans="7:8" x14ac:dyDescent="0.2">
      <c r="G2483" s="153"/>
      <c r="H2483" s="154"/>
    </row>
    <row r="2484" spans="7:8" x14ac:dyDescent="0.2">
      <c r="G2484" s="153"/>
      <c r="H2484" s="154"/>
    </row>
    <row r="2485" spans="7:8" x14ac:dyDescent="0.2">
      <c r="G2485" s="153"/>
      <c r="H2485" s="154"/>
    </row>
    <row r="2486" spans="7:8" x14ac:dyDescent="0.2">
      <c r="G2486" s="153"/>
      <c r="H2486" s="154"/>
    </row>
    <row r="2487" spans="7:8" x14ac:dyDescent="0.2">
      <c r="G2487" s="153"/>
      <c r="H2487" s="154"/>
    </row>
    <row r="2488" spans="7:8" x14ac:dyDescent="0.2">
      <c r="G2488" s="153"/>
      <c r="H2488" s="154"/>
    </row>
    <row r="2489" spans="7:8" x14ac:dyDescent="0.2">
      <c r="G2489" s="153"/>
      <c r="H2489" s="154"/>
    </row>
    <row r="2490" spans="7:8" x14ac:dyDescent="0.2">
      <c r="G2490" s="153"/>
      <c r="H2490" s="154"/>
    </row>
    <row r="2491" spans="7:8" x14ac:dyDescent="0.2">
      <c r="G2491" s="153"/>
      <c r="H2491" s="154"/>
    </row>
    <row r="2492" spans="7:8" x14ac:dyDescent="0.2">
      <c r="G2492" s="153"/>
      <c r="H2492" s="154"/>
    </row>
    <row r="2493" spans="7:8" x14ac:dyDescent="0.2">
      <c r="G2493" s="153"/>
      <c r="H2493" s="154"/>
    </row>
    <row r="2494" spans="7:8" x14ac:dyDescent="0.2">
      <c r="G2494" s="153"/>
      <c r="H2494" s="154"/>
    </row>
    <row r="2495" spans="7:8" x14ac:dyDescent="0.2">
      <c r="G2495" s="153"/>
      <c r="H2495" s="154"/>
    </row>
    <row r="2496" spans="7:8" x14ac:dyDescent="0.2">
      <c r="G2496" s="153"/>
      <c r="H2496" s="154"/>
    </row>
    <row r="2497" spans="7:8" x14ac:dyDescent="0.2">
      <c r="G2497" s="153"/>
      <c r="H2497" s="154"/>
    </row>
    <row r="2498" spans="7:8" x14ac:dyDescent="0.2">
      <c r="G2498" s="153"/>
      <c r="H2498" s="154"/>
    </row>
    <row r="2499" spans="7:8" x14ac:dyDescent="0.2">
      <c r="G2499" s="153"/>
      <c r="H2499" s="154"/>
    </row>
    <row r="2500" spans="7:8" x14ac:dyDescent="0.2">
      <c r="G2500" s="153"/>
      <c r="H2500" s="154"/>
    </row>
    <row r="2501" spans="7:8" x14ac:dyDescent="0.2">
      <c r="G2501" s="153"/>
      <c r="H2501" s="154"/>
    </row>
    <row r="2502" spans="7:8" x14ac:dyDescent="0.2">
      <c r="G2502" s="153"/>
      <c r="H2502" s="154"/>
    </row>
    <row r="2503" spans="7:8" x14ac:dyDescent="0.2">
      <c r="G2503" s="153"/>
      <c r="H2503" s="154"/>
    </row>
    <row r="2504" spans="7:8" x14ac:dyDescent="0.2">
      <c r="G2504" s="153"/>
      <c r="H2504" s="154"/>
    </row>
    <row r="2505" spans="7:8" x14ac:dyDescent="0.2">
      <c r="G2505" s="153"/>
      <c r="H2505" s="154"/>
    </row>
    <row r="2506" spans="7:8" x14ac:dyDescent="0.2">
      <c r="G2506" s="153"/>
      <c r="H2506" s="154"/>
    </row>
    <row r="2507" spans="7:8" x14ac:dyDescent="0.2">
      <c r="G2507" s="153"/>
      <c r="H2507" s="154"/>
    </row>
    <row r="2508" spans="7:8" x14ac:dyDescent="0.2">
      <c r="G2508" s="153"/>
      <c r="H2508" s="154"/>
    </row>
    <row r="2509" spans="7:8" x14ac:dyDescent="0.2">
      <c r="G2509" s="153"/>
      <c r="H2509" s="154"/>
    </row>
    <row r="2510" spans="7:8" x14ac:dyDescent="0.2">
      <c r="G2510" s="153"/>
      <c r="H2510" s="154"/>
    </row>
    <row r="2511" spans="7:8" x14ac:dyDescent="0.2">
      <c r="G2511" s="153"/>
      <c r="H2511" s="154"/>
    </row>
    <row r="2512" spans="7:8" x14ac:dyDescent="0.2">
      <c r="G2512" s="153"/>
      <c r="H2512" s="154"/>
    </row>
    <row r="2513" spans="7:8" x14ac:dyDescent="0.2">
      <c r="G2513" s="153"/>
      <c r="H2513" s="154"/>
    </row>
    <row r="2514" spans="7:8" x14ac:dyDescent="0.2">
      <c r="G2514" s="153"/>
      <c r="H2514" s="154"/>
    </row>
    <row r="2515" spans="7:8" x14ac:dyDescent="0.2">
      <c r="G2515" s="153"/>
      <c r="H2515" s="154"/>
    </row>
    <row r="2516" spans="7:8" x14ac:dyDescent="0.2">
      <c r="G2516" s="153"/>
      <c r="H2516" s="154"/>
    </row>
    <row r="2517" spans="7:8" x14ac:dyDescent="0.2">
      <c r="G2517" s="153"/>
      <c r="H2517" s="154"/>
    </row>
    <row r="2518" spans="7:8" x14ac:dyDescent="0.2">
      <c r="G2518" s="153"/>
      <c r="H2518" s="154"/>
    </row>
    <row r="2519" spans="7:8" x14ac:dyDescent="0.2">
      <c r="G2519" s="153"/>
      <c r="H2519" s="154"/>
    </row>
    <row r="2520" spans="7:8" x14ac:dyDescent="0.2">
      <c r="G2520" s="153"/>
      <c r="H2520" s="154"/>
    </row>
    <row r="2521" spans="7:8" x14ac:dyDescent="0.2">
      <c r="G2521" s="153"/>
      <c r="H2521" s="154"/>
    </row>
    <row r="2522" spans="7:8" x14ac:dyDescent="0.2">
      <c r="G2522" s="153"/>
      <c r="H2522" s="154"/>
    </row>
    <row r="2523" spans="7:8" x14ac:dyDescent="0.2">
      <c r="G2523" s="153"/>
      <c r="H2523" s="154"/>
    </row>
    <row r="2524" spans="7:8" x14ac:dyDescent="0.2">
      <c r="G2524" s="153"/>
      <c r="H2524" s="154"/>
    </row>
    <row r="2525" spans="7:8" x14ac:dyDescent="0.2">
      <c r="G2525" s="153"/>
      <c r="H2525" s="154"/>
    </row>
    <row r="2526" spans="7:8" x14ac:dyDescent="0.2">
      <c r="G2526" s="153"/>
      <c r="H2526" s="154"/>
    </row>
    <row r="2527" spans="7:8" x14ac:dyDescent="0.2">
      <c r="G2527" s="153"/>
      <c r="H2527" s="154"/>
    </row>
    <row r="2528" spans="7:8" x14ac:dyDescent="0.2">
      <c r="G2528" s="153"/>
      <c r="H2528" s="154"/>
    </row>
    <row r="2529" spans="7:8" x14ac:dyDescent="0.2">
      <c r="G2529" s="153"/>
      <c r="H2529" s="154"/>
    </row>
    <row r="2530" spans="7:8" x14ac:dyDescent="0.2">
      <c r="G2530" s="153"/>
      <c r="H2530" s="154"/>
    </row>
    <row r="2531" spans="7:8" x14ac:dyDescent="0.2">
      <c r="G2531" s="153"/>
      <c r="H2531" s="154"/>
    </row>
    <row r="2532" spans="7:8" x14ac:dyDescent="0.2">
      <c r="G2532" s="153"/>
      <c r="H2532" s="154"/>
    </row>
    <row r="2533" spans="7:8" x14ac:dyDescent="0.2">
      <c r="G2533" s="153"/>
      <c r="H2533" s="154"/>
    </row>
    <row r="2534" spans="7:8" x14ac:dyDescent="0.2">
      <c r="G2534" s="153"/>
      <c r="H2534" s="154"/>
    </row>
    <row r="2535" spans="7:8" x14ac:dyDescent="0.2">
      <c r="G2535" s="153"/>
      <c r="H2535" s="154"/>
    </row>
    <row r="2536" spans="7:8" x14ac:dyDescent="0.2">
      <c r="G2536" s="153"/>
      <c r="H2536" s="154"/>
    </row>
    <row r="2537" spans="7:8" x14ac:dyDescent="0.2">
      <c r="G2537" s="153"/>
      <c r="H2537" s="154"/>
    </row>
    <row r="2538" spans="7:8" x14ac:dyDescent="0.2">
      <c r="G2538" s="153"/>
      <c r="H2538" s="154"/>
    </row>
    <row r="2539" spans="7:8" x14ac:dyDescent="0.2">
      <c r="G2539" s="153"/>
      <c r="H2539" s="154"/>
    </row>
    <row r="2540" spans="7:8" x14ac:dyDescent="0.2">
      <c r="G2540" s="153"/>
      <c r="H2540" s="154"/>
    </row>
    <row r="2541" spans="7:8" x14ac:dyDescent="0.2">
      <c r="G2541" s="153"/>
      <c r="H2541" s="154"/>
    </row>
    <row r="2542" spans="7:8" x14ac:dyDescent="0.2">
      <c r="G2542" s="153"/>
      <c r="H2542" s="154"/>
    </row>
    <row r="2543" spans="7:8" x14ac:dyDescent="0.2">
      <c r="G2543" s="153"/>
      <c r="H2543" s="154"/>
    </row>
    <row r="2544" spans="7:8" x14ac:dyDescent="0.2">
      <c r="G2544" s="153"/>
      <c r="H2544" s="154"/>
    </row>
    <row r="2545" spans="7:8" x14ac:dyDescent="0.2">
      <c r="G2545" s="153"/>
      <c r="H2545" s="154"/>
    </row>
    <row r="2546" spans="7:8" x14ac:dyDescent="0.2">
      <c r="G2546" s="153"/>
      <c r="H2546" s="154"/>
    </row>
    <row r="2547" spans="7:8" x14ac:dyDescent="0.2">
      <c r="G2547" s="153"/>
      <c r="H2547" s="154"/>
    </row>
    <row r="2548" spans="7:8" x14ac:dyDescent="0.2">
      <c r="G2548" s="153"/>
      <c r="H2548" s="154"/>
    </row>
    <row r="2549" spans="7:8" x14ac:dyDescent="0.2">
      <c r="G2549" s="153"/>
      <c r="H2549" s="154"/>
    </row>
    <row r="2550" spans="7:8" x14ac:dyDescent="0.2">
      <c r="G2550" s="153"/>
      <c r="H2550" s="154"/>
    </row>
    <row r="2551" spans="7:8" x14ac:dyDescent="0.2">
      <c r="G2551" s="153"/>
      <c r="H2551" s="154"/>
    </row>
    <row r="2552" spans="7:8" x14ac:dyDescent="0.2">
      <c r="G2552" s="153"/>
      <c r="H2552" s="154"/>
    </row>
    <row r="2553" spans="7:8" x14ac:dyDescent="0.2">
      <c r="G2553" s="153"/>
      <c r="H2553" s="154"/>
    </row>
    <row r="2554" spans="7:8" x14ac:dyDescent="0.2">
      <c r="G2554" s="153"/>
      <c r="H2554" s="154"/>
    </row>
    <row r="2555" spans="7:8" x14ac:dyDescent="0.2">
      <c r="G2555" s="153"/>
      <c r="H2555" s="154"/>
    </row>
    <row r="2556" spans="7:8" x14ac:dyDescent="0.2">
      <c r="G2556" s="153"/>
      <c r="H2556" s="154"/>
    </row>
    <row r="2557" spans="7:8" x14ac:dyDescent="0.2">
      <c r="G2557" s="153"/>
      <c r="H2557" s="154"/>
    </row>
    <row r="2558" spans="7:8" x14ac:dyDescent="0.2">
      <c r="G2558" s="153"/>
      <c r="H2558" s="154"/>
    </row>
    <row r="2559" spans="7:8" x14ac:dyDescent="0.2">
      <c r="G2559" s="153"/>
      <c r="H2559" s="154"/>
    </row>
    <row r="2560" spans="7:8" x14ac:dyDescent="0.2">
      <c r="G2560" s="153"/>
      <c r="H2560" s="154"/>
    </row>
    <row r="2561" spans="7:8" x14ac:dyDescent="0.2">
      <c r="G2561" s="153"/>
      <c r="H2561" s="154"/>
    </row>
    <row r="2562" spans="7:8" x14ac:dyDescent="0.2">
      <c r="G2562" s="153"/>
      <c r="H2562" s="154"/>
    </row>
    <row r="2563" spans="7:8" x14ac:dyDescent="0.2">
      <c r="G2563" s="153"/>
      <c r="H2563" s="154"/>
    </row>
    <row r="2564" spans="7:8" x14ac:dyDescent="0.2">
      <c r="G2564" s="153"/>
      <c r="H2564" s="154"/>
    </row>
    <row r="2565" spans="7:8" x14ac:dyDescent="0.2">
      <c r="G2565" s="153"/>
      <c r="H2565" s="154"/>
    </row>
    <row r="2566" spans="7:8" x14ac:dyDescent="0.2">
      <c r="G2566" s="153"/>
      <c r="H2566" s="154"/>
    </row>
    <row r="2567" spans="7:8" x14ac:dyDescent="0.2">
      <c r="G2567" s="153"/>
      <c r="H2567" s="154"/>
    </row>
    <row r="2568" spans="7:8" x14ac:dyDescent="0.2">
      <c r="G2568" s="153"/>
      <c r="H2568" s="154"/>
    </row>
    <row r="2569" spans="7:8" x14ac:dyDescent="0.2">
      <c r="G2569" s="153"/>
      <c r="H2569" s="154"/>
    </row>
    <row r="2570" spans="7:8" x14ac:dyDescent="0.2">
      <c r="G2570" s="153"/>
      <c r="H2570" s="154"/>
    </row>
    <row r="2571" spans="7:8" x14ac:dyDescent="0.2">
      <c r="G2571" s="153"/>
      <c r="H2571" s="154"/>
    </row>
    <row r="2572" spans="7:8" x14ac:dyDescent="0.2">
      <c r="G2572" s="153"/>
      <c r="H2572" s="154"/>
    </row>
    <row r="2573" spans="7:8" x14ac:dyDescent="0.2">
      <c r="G2573" s="153"/>
      <c r="H2573" s="154"/>
    </row>
    <row r="2574" spans="7:8" x14ac:dyDescent="0.2">
      <c r="G2574" s="153"/>
      <c r="H2574" s="154"/>
    </row>
    <row r="2575" spans="7:8" x14ac:dyDescent="0.2">
      <c r="G2575" s="153"/>
      <c r="H2575" s="154"/>
    </row>
    <row r="2576" spans="7:8" x14ac:dyDescent="0.2">
      <c r="G2576" s="153"/>
      <c r="H2576" s="154"/>
    </row>
    <row r="2577" spans="7:8" x14ac:dyDescent="0.2">
      <c r="G2577" s="153"/>
      <c r="H2577" s="154"/>
    </row>
    <row r="2578" spans="7:8" x14ac:dyDescent="0.2">
      <c r="G2578" s="153"/>
      <c r="H2578" s="154"/>
    </row>
    <row r="2579" spans="7:8" x14ac:dyDescent="0.2">
      <c r="G2579" s="153"/>
      <c r="H2579" s="154"/>
    </row>
    <row r="2580" spans="7:8" x14ac:dyDescent="0.2">
      <c r="G2580" s="153"/>
      <c r="H2580" s="154"/>
    </row>
    <row r="2581" spans="7:8" x14ac:dyDescent="0.2">
      <c r="G2581" s="153"/>
      <c r="H2581" s="154"/>
    </row>
    <row r="2582" spans="7:8" x14ac:dyDescent="0.2">
      <c r="G2582" s="153"/>
      <c r="H2582" s="154"/>
    </row>
    <row r="2583" spans="7:8" x14ac:dyDescent="0.2">
      <c r="G2583" s="153"/>
      <c r="H2583" s="154"/>
    </row>
    <row r="2584" spans="7:8" x14ac:dyDescent="0.2">
      <c r="G2584" s="153"/>
      <c r="H2584" s="154"/>
    </row>
    <row r="2585" spans="7:8" x14ac:dyDescent="0.2">
      <c r="G2585" s="153"/>
      <c r="H2585" s="154"/>
    </row>
    <row r="2586" spans="7:8" x14ac:dyDescent="0.2">
      <c r="G2586" s="153"/>
      <c r="H2586" s="154"/>
    </row>
    <row r="2587" spans="7:8" x14ac:dyDescent="0.2">
      <c r="G2587" s="153"/>
      <c r="H2587" s="154"/>
    </row>
    <row r="2588" spans="7:8" x14ac:dyDescent="0.2">
      <c r="G2588" s="153"/>
      <c r="H2588" s="154"/>
    </row>
    <row r="2589" spans="7:8" x14ac:dyDescent="0.2">
      <c r="G2589" s="153"/>
      <c r="H2589" s="154"/>
    </row>
    <row r="2590" spans="7:8" x14ac:dyDescent="0.2">
      <c r="G2590" s="153"/>
      <c r="H2590" s="154"/>
    </row>
    <row r="2591" spans="7:8" x14ac:dyDescent="0.2">
      <c r="G2591" s="153"/>
      <c r="H2591" s="154"/>
    </row>
    <row r="2592" spans="7:8" x14ac:dyDescent="0.2">
      <c r="G2592" s="153"/>
      <c r="H2592" s="154"/>
    </row>
    <row r="2593" spans="7:8" x14ac:dyDescent="0.2">
      <c r="G2593" s="153"/>
      <c r="H2593" s="154"/>
    </row>
    <row r="2594" spans="7:8" x14ac:dyDescent="0.2">
      <c r="G2594" s="153"/>
      <c r="H2594" s="154"/>
    </row>
    <row r="2595" spans="7:8" x14ac:dyDescent="0.2">
      <c r="G2595" s="153"/>
      <c r="H2595" s="154"/>
    </row>
    <row r="2596" spans="7:8" x14ac:dyDescent="0.2">
      <c r="G2596" s="153"/>
      <c r="H2596" s="154"/>
    </row>
    <row r="2597" spans="7:8" x14ac:dyDescent="0.2">
      <c r="G2597" s="153"/>
      <c r="H2597" s="154"/>
    </row>
    <row r="2598" spans="7:8" x14ac:dyDescent="0.2">
      <c r="G2598" s="153"/>
      <c r="H2598" s="154"/>
    </row>
    <row r="2599" spans="7:8" x14ac:dyDescent="0.2">
      <c r="G2599" s="153"/>
      <c r="H2599" s="154"/>
    </row>
    <row r="2600" spans="7:8" x14ac:dyDescent="0.2">
      <c r="G2600" s="153"/>
      <c r="H2600" s="154"/>
    </row>
    <row r="2601" spans="7:8" x14ac:dyDescent="0.2">
      <c r="G2601" s="153"/>
      <c r="H2601" s="154"/>
    </row>
    <row r="2602" spans="7:8" x14ac:dyDescent="0.2">
      <c r="G2602" s="153"/>
      <c r="H2602" s="154"/>
    </row>
    <row r="2603" spans="7:8" x14ac:dyDescent="0.2">
      <c r="G2603" s="153"/>
      <c r="H2603" s="154"/>
    </row>
    <row r="2604" spans="7:8" x14ac:dyDescent="0.2">
      <c r="G2604" s="153"/>
      <c r="H2604" s="154"/>
    </row>
    <row r="2605" spans="7:8" x14ac:dyDescent="0.2">
      <c r="G2605" s="153"/>
      <c r="H2605" s="154"/>
    </row>
    <row r="2606" spans="7:8" x14ac:dyDescent="0.2">
      <c r="G2606" s="153"/>
      <c r="H2606" s="154"/>
    </row>
    <row r="2607" spans="7:8" x14ac:dyDescent="0.2">
      <c r="G2607" s="153"/>
      <c r="H2607" s="154"/>
    </row>
    <row r="2608" spans="7:8" x14ac:dyDescent="0.2">
      <c r="G2608" s="153"/>
      <c r="H2608" s="154"/>
    </row>
    <row r="2609" spans="7:8" x14ac:dyDescent="0.2">
      <c r="G2609" s="153"/>
      <c r="H2609" s="154"/>
    </row>
    <row r="2610" spans="7:8" x14ac:dyDescent="0.2">
      <c r="G2610" s="153"/>
      <c r="H2610" s="154"/>
    </row>
    <row r="2611" spans="7:8" x14ac:dyDescent="0.2">
      <c r="G2611" s="153"/>
      <c r="H2611" s="154"/>
    </row>
    <row r="2612" spans="7:8" x14ac:dyDescent="0.2">
      <c r="G2612" s="153"/>
      <c r="H2612" s="154"/>
    </row>
    <row r="2613" spans="7:8" x14ac:dyDescent="0.2">
      <c r="G2613" s="153"/>
      <c r="H2613" s="154"/>
    </row>
    <row r="2614" spans="7:8" x14ac:dyDescent="0.2">
      <c r="G2614" s="153"/>
      <c r="H2614" s="154"/>
    </row>
    <row r="2615" spans="7:8" x14ac:dyDescent="0.2">
      <c r="G2615" s="153"/>
      <c r="H2615" s="154"/>
    </row>
    <row r="2616" spans="7:8" x14ac:dyDescent="0.2">
      <c r="G2616" s="153"/>
      <c r="H2616" s="154"/>
    </row>
    <row r="2617" spans="7:8" x14ac:dyDescent="0.2">
      <c r="G2617" s="153"/>
      <c r="H2617" s="154"/>
    </row>
    <row r="2618" spans="7:8" x14ac:dyDescent="0.2">
      <c r="G2618" s="153"/>
      <c r="H2618" s="154"/>
    </row>
    <row r="2619" spans="7:8" x14ac:dyDescent="0.2">
      <c r="G2619" s="153"/>
      <c r="H2619" s="154"/>
    </row>
    <row r="2620" spans="7:8" x14ac:dyDescent="0.2">
      <c r="G2620" s="153"/>
      <c r="H2620" s="154"/>
    </row>
    <row r="2621" spans="7:8" x14ac:dyDescent="0.2">
      <c r="G2621" s="153"/>
      <c r="H2621" s="154"/>
    </row>
    <row r="2622" spans="7:8" x14ac:dyDescent="0.2">
      <c r="G2622" s="153"/>
      <c r="H2622" s="154"/>
    </row>
    <row r="2623" spans="7:8" x14ac:dyDescent="0.2">
      <c r="G2623" s="153"/>
      <c r="H2623" s="154"/>
    </row>
    <row r="2624" spans="7:8" x14ac:dyDescent="0.2">
      <c r="G2624" s="153"/>
      <c r="H2624" s="154"/>
    </row>
    <row r="2625" spans="7:8" x14ac:dyDescent="0.2">
      <c r="G2625" s="153"/>
      <c r="H2625" s="154"/>
    </row>
    <row r="2626" spans="7:8" x14ac:dyDescent="0.2">
      <c r="G2626" s="153"/>
      <c r="H2626" s="154"/>
    </row>
    <row r="2627" spans="7:8" x14ac:dyDescent="0.2">
      <c r="G2627" s="153"/>
      <c r="H2627" s="154"/>
    </row>
    <row r="2628" spans="7:8" x14ac:dyDescent="0.2">
      <c r="G2628" s="153"/>
      <c r="H2628" s="154"/>
    </row>
    <row r="2629" spans="7:8" x14ac:dyDescent="0.2">
      <c r="G2629" s="153"/>
      <c r="H2629" s="154"/>
    </row>
    <row r="2630" spans="7:8" x14ac:dyDescent="0.2">
      <c r="G2630" s="153"/>
      <c r="H2630" s="154"/>
    </row>
    <row r="2631" spans="7:8" x14ac:dyDescent="0.2">
      <c r="G2631" s="153"/>
      <c r="H2631" s="154"/>
    </row>
    <row r="2632" spans="7:8" x14ac:dyDescent="0.2">
      <c r="G2632" s="153"/>
      <c r="H2632" s="154"/>
    </row>
    <row r="2633" spans="7:8" x14ac:dyDescent="0.2">
      <c r="G2633" s="153"/>
      <c r="H2633" s="154"/>
    </row>
    <row r="2634" spans="7:8" x14ac:dyDescent="0.2">
      <c r="G2634" s="153"/>
      <c r="H2634" s="154"/>
    </row>
    <row r="2635" spans="7:8" x14ac:dyDescent="0.2">
      <c r="G2635" s="153"/>
      <c r="H2635" s="154"/>
    </row>
    <row r="2636" spans="7:8" x14ac:dyDescent="0.2">
      <c r="G2636" s="153"/>
      <c r="H2636" s="154"/>
    </row>
    <row r="2637" spans="7:8" x14ac:dyDescent="0.2">
      <c r="G2637" s="153"/>
      <c r="H2637" s="154"/>
    </row>
    <row r="2638" spans="7:8" x14ac:dyDescent="0.2">
      <c r="G2638" s="153"/>
      <c r="H2638" s="154"/>
    </row>
    <row r="2639" spans="7:8" x14ac:dyDescent="0.2">
      <c r="G2639" s="153"/>
      <c r="H2639" s="154"/>
    </row>
    <row r="2640" spans="7:8" x14ac:dyDescent="0.2">
      <c r="G2640" s="153"/>
      <c r="H2640" s="154"/>
    </row>
    <row r="2641" spans="7:8" x14ac:dyDescent="0.2">
      <c r="G2641" s="153"/>
      <c r="H2641" s="154"/>
    </row>
    <row r="2642" spans="7:8" x14ac:dyDescent="0.2">
      <c r="G2642" s="153"/>
      <c r="H2642" s="154"/>
    </row>
    <row r="2643" spans="7:8" x14ac:dyDescent="0.2">
      <c r="G2643" s="153"/>
      <c r="H2643" s="154"/>
    </row>
    <row r="2644" spans="7:8" x14ac:dyDescent="0.2">
      <c r="G2644" s="153"/>
      <c r="H2644" s="154"/>
    </row>
    <row r="2645" spans="7:8" x14ac:dyDescent="0.2">
      <c r="G2645" s="153"/>
      <c r="H2645" s="154"/>
    </row>
    <row r="2646" spans="7:8" x14ac:dyDescent="0.2">
      <c r="G2646" s="153"/>
      <c r="H2646" s="154"/>
    </row>
    <row r="2647" spans="7:8" x14ac:dyDescent="0.2">
      <c r="G2647" s="153"/>
      <c r="H2647" s="154"/>
    </row>
    <row r="2648" spans="7:8" x14ac:dyDescent="0.2">
      <c r="G2648" s="153"/>
      <c r="H2648" s="154"/>
    </row>
    <row r="2649" spans="7:8" x14ac:dyDescent="0.2">
      <c r="G2649" s="153"/>
      <c r="H2649" s="154"/>
    </row>
    <row r="2650" spans="7:8" x14ac:dyDescent="0.2">
      <c r="G2650" s="153"/>
      <c r="H2650" s="154"/>
    </row>
    <row r="2651" spans="7:8" x14ac:dyDescent="0.2">
      <c r="G2651" s="153"/>
      <c r="H2651" s="154"/>
    </row>
    <row r="2652" spans="7:8" x14ac:dyDescent="0.2">
      <c r="G2652" s="153"/>
      <c r="H2652" s="154"/>
    </row>
    <row r="2653" spans="7:8" x14ac:dyDescent="0.2">
      <c r="G2653" s="153"/>
      <c r="H2653" s="154"/>
    </row>
    <row r="2654" spans="7:8" x14ac:dyDescent="0.2">
      <c r="G2654" s="153"/>
      <c r="H2654" s="154"/>
    </row>
    <row r="2655" spans="7:8" x14ac:dyDescent="0.2">
      <c r="G2655" s="153"/>
      <c r="H2655" s="154"/>
    </row>
    <row r="2656" spans="7:8" x14ac:dyDescent="0.2">
      <c r="G2656" s="153"/>
      <c r="H2656" s="154"/>
    </row>
    <row r="2657" spans="7:8" x14ac:dyDescent="0.2">
      <c r="G2657" s="153"/>
      <c r="H2657" s="154"/>
    </row>
    <row r="2658" spans="7:8" x14ac:dyDescent="0.2">
      <c r="G2658" s="153"/>
      <c r="H2658" s="154"/>
    </row>
    <row r="2659" spans="7:8" x14ac:dyDescent="0.2">
      <c r="G2659" s="153"/>
      <c r="H2659" s="154"/>
    </row>
    <row r="2660" spans="7:8" x14ac:dyDescent="0.2">
      <c r="G2660" s="153"/>
      <c r="H2660" s="154"/>
    </row>
    <row r="2661" spans="7:8" x14ac:dyDescent="0.2">
      <c r="G2661" s="153"/>
      <c r="H2661" s="154"/>
    </row>
    <row r="2662" spans="7:8" x14ac:dyDescent="0.2">
      <c r="G2662" s="153"/>
      <c r="H2662" s="154"/>
    </row>
    <row r="2663" spans="7:8" x14ac:dyDescent="0.2">
      <c r="G2663" s="153"/>
      <c r="H2663" s="154"/>
    </row>
    <row r="2664" spans="7:8" x14ac:dyDescent="0.2">
      <c r="G2664" s="153"/>
      <c r="H2664" s="154"/>
    </row>
    <row r="2665" spans="7:8" x14ac:dyDescent="0.2">
      <c r="G2665" s="153"/>
      <c r="H2665" s="154"/>
    </row>
    <row r="2666" spans="7:8" x14ac:dyDescent="0.2">
      <c r="G2666" s="153"/>
      <c r="H2666" s="154"/>
    </row>
    <row r="2667" spans="7:8" x14ac:dyDescent="0.2">
      <c r="G2667" s="153"/>
      <c r="H2667" s="154"/>
    </row>
    <row r="2668" spans="7:8" x14ac:dyDescent="0.2">
      <c r="G2668" s="153"/>
      <c r="H2668" s="154"/>
    </row>
    <row r="2669" spans="7:8" x14ac:dyDescent="0.2">
      <c r="G2669" s="153"/>
      <c r="H2669" s="154"/>
    </row>
    <row r="2670" spans="7:8" x14ac:dyDescent="0.2">
      <c r="G2670" s="153"/>
      <c r="H2670" s="154"/>
    </row>
    <row r="2671" spans="7:8" x14ac:dyDescent="0.2">
      <c r="G2671" s="153"/>
      <c r="H2671" s="154"/>
    </row>
    <row r="2672" spans="7:8" x14ac:dyDescent="0.2">
      <c r="G2672" s="153"/>
      <c r="H2672" s="154"/>
    </row>
    <row r="2673" spans="7:8" x14ac:dyDescent="0.2">
      <c r="G2673" s="153"/>
      <c r="H2673" s="154"/>
    </row>
    <row r="2674" spans="7:8" x14ac:dyDescent="0.2">
      <c r="G2674" s="153"/>
      <c r="H2674" s="154"/>
    </row>
    <row r="2675" spans="7:8" x14ac:dyDescent="0.2">
      <c r="G2675" s="153"/>
      <c r="H2675" s="154"/>
    </row>
    <row r="2676" spans="7:8" x14ac:dyDescent="0.2">
      <c r="G2676" s="153"/>
      <c r="H2676" s="154"/>
    </row>
    <row r="2677" spans="7:8" x14ac:dyDescent="0.2">
      <c r="G2677" s="153"/>
      <c r="H2677" s="154"/>
    </row>
    <row r="2678" spans="7:8" x14ac:dyDescent="0.2">
      <c r="G2678" s="153"/>
      <c r="H2678" s="154"/>
    </row>
    <row r="2679" spans="7:8" x14ac:dyDescent="0.2">
      <c r="G2679" s="153"/>
      <c r="H2679" s="154"/>
    </row>
    <row r="2680" spans="7:8" x14ac:dyDescent="0.2">
      <c r="G2680" s="153"/>
      <c r="H2680" s="154"/>
    </row>
  </sheetData>
  <mergeCells count="8">
    <mergeCell ref="A46:B46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="110" zoomScaleNormal="100" zoomScaleSheetLayoutView="110" workbookViewId="0">
      <selection activeCell="O35" sqref="O35"/>
    </sheetView>
  </sheetViews>
  <sheetFormatPr defaultColWidth="10.5" defaultRowHeight="15.75" x14ac:dyDescent="0.25"/>
  <cols>
    <col min="1" max="1" width="10.5" style="129" customWidth="1"/>
    <col min="2" max="2" width="55.6640625" style="129" customWidth="1"/>
    <col min="3" max="3" width="21.6640625" style="129" customWidth="1"/>
    <col min="4" max="4" width="29.5" style="129" customWidth="1"/>
    <col min="5" max="16384" width="10.5" style="135"/>
  </cols>
  <sheetData>
    <row r="1" spans="1:4" s="129" customFormat="1" ht="41.25" customHeight="1" x14ac:dyDescent="0.25">
      <c r="C1" s="356" t="s">
        <v>554</v>
      </c>
      <c r="D1" s="356"/>
    </row>
    <row r="2" spans="1:4" s="129" customFormat="1" ht="59.25" customHeight="1" x14ac:dyDescent="0.25">
      <c r="B2" s="357" t="s">
        <v>555</v>
      </c>
      <c r="C2" s="357"/>
      <c r="D2" s="357"/>
    </row>
    <row r="3" spans="1:4" s="129" customFormat="1" x14ac:dyDescent="0.25"/>
    <row r="4" spans="1:4" s="129" customFormat="1" x14ac:dyDescent="0.25">
      <c r="A4" s="130" t="s">
        <v>556</v>
      </c>
      <c r="B4" s="358" t="s">
        <v>5</v>
      </c>
      <c r="C4" s="358"/>
      <c r="D4" s="131" t="s">
        <v>393</v>
      </c>
    </row>
    <row r="5" spans="1:4" s="129" customFormat="1" x14ac:dyDescent="0.25">
      <c r="A5" s="132" t="s">
        <v>245</v>
      </c>
      <c r="B5" s="355" t="s">
        <v>159</v>
      </c>
      <c r="C5" s="355"/>
      <c r="D5" s="133">
        <v>108122</v>
      </c>
    </row>
    <row r="6" spans="1:4" s="129" customFormat="1" x14ac:dyDescent="0.25">
      <c r="A6" s="132" t="s">
        <v>246</v>
      </c>
      <c r="B6" s="355" t="s">
        <v>175</v>
      </c>
      <c r="C6" s="355"/>
      <c r="D6" s="133">
        <v>540620</v>
      </c>
    </row>
    <row r="7" spans="1:4" s="129" customFormat="1" x14ac:dyDescent="0.25">
      <c r="A7" s="132" t="s">
        <v>228</v>
      </c>
      <c r="B7" s="355" t="s">
        <v>139</v>
      </c>
      <c r="C7" s="355"/>
      <c r="D7" s="134">
        <v>473203</v>
      </c>
    </row>
    <row r="8" spans="1:4" s="129" customFormat="1" x14ac:dyDescent="0.25">
      <c r="A8" s="132" t="s">
        <v>259</v>
      </c>
      <c r="B8" s="355" t="s">
        <v>27</v>
      </c>
      <c r="C8" s="355"/>
      <c r="D8" s="134">
        <v>335187</v>
      </c>
    </row>
    <row r="9" spans="1:4" s="129" customFormat="1" x14ac:dyDescent="0.25">
      <c r="A9" s="132" t="s">
        <v>260</v>
      </c>
      <c r="B9" s="355" t="s">
        <v>143</v>
      </c>
      <c r="C9" s="355"/>
      <c r="D9" s="133">
        <v>2992329</v>
      </c>
    </row>
    <row r="10" spans="1:4" s="129" customFormat="1" x14ac:dyDescent="0.25">
      <c r="A10" s="132" t="s">
        <v>261</v>
      </c>
      <c r="B10" s="355" t="s">
        <v>171</v>
      </c>
      <c r="C10" s="355"/>
      <c r="D10" s="133">
        <v>2800419</v>
      </c>
    </row>
    <row r="11" spans="1:4" s="129" customFormat="1" x14ac:dyDescent="0.25">
      <c r="A11" s="132" t="s">
        <v>262</v>
      </c>
      <c r="B11" s="355" t="s">
        <v>163</v>
      </c>
      <c r="C11" s="355"/>
      <c r="D11" s="133">
        <v>3956502</v>
      </c>
    </row>
    <row r="12" spans="1:4" s="129" customFormat="1" x14ac:dyDescent="0.25">
      <c r="A12" s="132" t="s">
        <v>263</v>
      </c>
      <c r="B12" s="355" t="s">
        <v>31</v>
      </c>
      <c r="C12" s="355"/>
      <c r="D12" s="133">
        <v>1492112</v>
      </c>
    </row>
    <row r="13" spans="1:4" s="129" customFormat="1" x14ac:dyDescent="0.25">
      <c r="A13" s="132" t="s">
        <v>264</v>
      </c>
      <c r="B13" s="355" t="s">
        <v>33</v>
      </c>
      <c r="C13" s="355"/>
      <c r="D13" s="133">
        <v>1189369</v>
      </c>
    </row>
    <row r="14" spans="1:4" s="129" customFormat="1" x14ac:dyDescent="0.25">
      <c r="A14" s="132" t="s">
        <v>265</v>
      </c>
      <c r="B14" s="355" t="s">
        <v>35</v>
      </c>
      <c r="C14" s="355"/>
      <c r="D14" s="133">
        <v>2452723</v>
      </c>
    </row>
    <row r="15" spans="1:4" s="129" customFormat="1" x14ac:dyDescent="0.25">
      <c r="A15" s="132" t="s">
        <v>266</v>
      </c>
      <c r="B15" s="355" t="s">
        <v>37</v>
      </c>
      <c r="C15" s="355"/>
      <c r="D15" s="133">
        <v>1967863</v>
      </c>
    </row>
    <row r="16" spans="1:4" s="129" customFormat="1" x14ac:dyDescent="0.25">
      <c r="A16" s="132" t="s">
        <v>267</v>
      </c>
      <c r="B16" s="355" t="s">
        <v>165</v>
      </c>
      <c r="C16" s="355"/>
      <c r="D16" s="133">
        <v>897431</v>
      </c>
    </row>
    <row r="17" spans="1:4" s="129" customFormat="1" x14ac:dyDescent="0.25">
      <c r="A17" s="132" t="s">
        <v>268</v>
      </c>
      <c r="B17" s="355" t="s">
        <v>39</v>
      </c>
      <c r="C17" s="355"/>
      <c r="D17" s="133">
        <v>1719175</v>
      </c>
    </row>
    <row r="18" spans="1:4" s="129" customFormat="1" x14ac:dyDescent="0.25">
      <c r="A18" s="132" t="s">
        <v>269</v>
      </c>
      <c r="B18" s="355" t="s">
        <v>41</v>
      </c>
      <c r="C18" s="355"/>
      <c r="D18" s="133">
        <v>1135305</v>
      </c>
    </row>
    <row r="19" spans="1:4" s="129" customFormat="1" x14ac:dyDescent="0.25">
      <c r="A19" s="132" t="s">
        <v>251</v>
      </c>
      <c r="B19" s="355" t="s">
        <v>43</v>
      </c>
      <c r="C19" s="355"/>
      <c r="D19" s="133">
        <v>1189367</v>
      </c>
    </row>
    <row r="20" spans="1:4" s="129" customFormat="1" x14ac:dyDescent="0.25">
      <c r="A20" s="132" t="s">
        <v>252</v>
      </c>
      <c r="B20" s="355" t="s">
        <v>45</v>
      </c>
      <c r="C20" s="355"/>
      <c r="D20" s="133">
        <v>778497</v>
      </c>
    </row>
    <row r="21" spans="1:4" s="129" customFormat="1" x14ac:dyDescent="0.25">
      <c r="A21" s="132" t="s">
        <v>253</v>
      </c>
      <c r="B21" s="355" t="s">
        <v>47</v>
      </c>
      <c r="C21" s="355"/>
      <c r="D21" s="133">
        <v>2775402</v>
      </c>
    </row>
    <row r="22" spans="1:4" s="129" customFormat="1" x14ac:dyDescent="0.25">
      <c r="A22" s="132" t="s">
        <v>254</v>
      </c>
      <c r="B22" s="355" t="s">
        <v>49</v>
      </c>
      <c r="C22" s="355"/>
      <c r="D22" s="133">
        <v>1632674</v>
      </c>
    </row>
    <row r="23" spans="1:4" s="129" customFormat="1" x14ac:dyDescent="0.25">
      <c r="A23" s="132" t="s">
        <v>255</v>
      </c>
      <c r="B23" s="355" t="s">
        <v>51</v>
      </c>
      <c r="C23" s="355"/>
      <c r="D23" s="133">
        <v>982236</v>
      </c>
    </row>
    <row r="24" spans="1:4" s="129" customFormat="1" x14ac:dyDescent="0.25">
      <c r="A24" s="132" t="s">
        <v>256</v>
      </c>
      <c r="B24" s="355" t="s">
        <v>53</v>
      </c>
      <c r="C24" s="355"/>
      <c r="D24" s="133">
        <v>2486010</v>
      </c>
    </row>
    <row r="25" spans="1:4" s="129" customFormat="1" x14ac:dyDescent="0.25">
      <c r="A25" s="132" t="s">
        <v>239</v>
      </c>
      <c r="B25" s="355" t="s">
        <v>55</v>
      </c>
      <c r="C25" s="355"/>
      <c r="D25" s="133">
        <v>1438052</v>
      </c>
    </row>
    <row r="26" spans="1:4" s="129" customFormat="1" x14ac:dyDescent="0.25">
      <c r="A26" s="132" t="s">
        <v>240</v>
      </c>
      <c r="B26" s="355" t="s">
        <v>57</v>
      </c>
      <c r="C26" s="355"/>
      <c r="D26" s="133">
        <v>2320286</v>
      </c>
    </row>
    <row r="27" spans="1:4" s="129" customFormat="1" x14ac:dyDescent="0.25">
      <c r="A27" s="132" t="s">
        <v>270</v>
      </c>
      <c r="B27" s="355" t="s">
        <v>59</v>
      </c>
      <c r="C27" s="355"/>
      <c r="D27" s="133">
        <v>1989487</v>
      </c>
    </row>
    <row r="28" spans="1:4" s="129" customFormat="1" x14ac:dyDescent="0.25">
      <c r="A28" s="132" t="s">
        <v>271</v>
      </c>
      <c r="B28" s="355" t="s">
        <v>61</v>
      </c>
      <c r="C28" s="355"/>
      <c r="D28" s="133">
        <v>1805673</v>
      </c>
    </row>
    <row r="29" spans="1:4" s="129" customFormat="1" x14ac:dyDescent="0.25">
      <c r="A29" s="132" t="s">
        <v>241</v>
      </c>
      <c r="B29" s="355" t="s">
        <v>63</v>
      </c>
      <c r="C29" s="355"/>
      <c r="D29" s="133">
        <v>1005558</v>
      </c>
    </row>
    <row r="30" spans="1:4" s="129" customFormat="1" x14ac:dyDescent="0.25">
      <c r="A30" s="132" t="s">
        <v>223</v>
      </c>
      <c r="B30" s="355" t="s">
        <v>65</v>
      </c>
      <c r="C30" s="355"/>
      <c r="D30" s="133">
        <v>3565832</v>
      </c>
    </row>
    <row r="31" spans="1:4" s="129" customFormat="1" x14ac:dyDescent="0.25">
      <c r="A31" s="132" t="s">
        <v>224</v>
      </c>
      <c r="B31" s="355" t="s">
        <v>67</v>
      </c>
      <c r="C31" s="355"/>
      <c r="D31" s="133">
        <v>2000298</v>
      </c>
    </row>
    <row r="32" spans="1:4" s="129" customFormat="1" x14ac:dyDescent="0.25">
      <c r="A32" s="132" t="s">
        <v>225</v>
      </c>
      <c r="B32" s="355" t="s">
        <v>167</v>
      </c>
      <c r="C32" s="355"/>
      <c r="D32" s="133">
        <v>4300803</v>
      </c>
    </row>
    <row r="33" spans="1:4" s="129" customFormat="1" x14ac:dyDescent="0.25">
      <c r="A33" s="132" t="s">
        <v>226</v>
      </c>
      <c r="B33" s="355" t="s">
        <v>169</v>
      </c>
      <c r="C33" s="355"/>
      <c r="D33" s="133">
        <v>4721635</v>
      </c>
    </row>
    <row r="34" spans="1:4" s="129" customFormat="1" x14ac:dyDescent="0.25">
      <c r="A34" s="132" t="s">
        <v>557</v>
      </c>
      <c r="B34" s="355" t="s">
        <v>69</v>
      </c>
      <c r="C34" s="355"/>
      <c r="D34" s="133">
        <v>3209594</v>
      </c>
    </row>
    <row r="35" spans="1:4" s="129" customFormat="1" x14ac:dyDescent="0.25">
      <c r="A35" s="132" t="s">
        <v>558</v>
      </c>
      <c r="B35" s="355" t="s">
        <v>71</v>
      </c>
      <c r="C35" s="355"/>
      <c r="D35" s="133">
        <v>1695004</v>
      </c>
    </row>
    <row r="36" spans="1:4" s="129" customFormat="1" x14ac:dyDescent="0.25">
      <c r="A36" s="132" t="s">
        <v>559</v>
      </c>
      <c r="B36" s="355" t="s">
        <v>73</v>
      </c>
      <c r="C36" s="355"/>
      <c r="D36" s="133">
        <v>1362367</v>
      </c>
    </row>
    <row r="37" spans="1:4" s="129" customFormat="1" x14ac:dyDescent="0.25">
      <c r="A37" s="132" t="s">
        <v>560</v>
      </c>
      <c r="B37" s="355" t="s">
        <v>75</v>
      </c>
      <c r="C37" s="355"/>
      <c r="D37" s="133">
        <v>1513738</v>
      </c>
    </row>
    <row r="38" spans="1:4" s="129" customFormat="1" x14ac:dyDescent="0.25">
      <c r="A38" s="354" t="s">
        <v>561</v>
      </c>
      <c r="B38" s="354"/>
      <c r="C38" s="354"/>
      <c r="D38" s="133">
        <v>62832873</v>
      </c>
    </row>
  </sheetData>
  <mergeCells count="37">
    <mergeCell ref="B7:C7"/>
    <mergeCell ref="C1:D1"/>
    <mergeCell ref="B2:D2"/>
    <mergeCell ref="B4:C4"/>
    <mergeCell ref="B5:C5"/>
    <mergeCell ref="B6:C6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A38:C38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  <pageSetup paperSize="9" scale="9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90"/>
  <sheetViews>
    <sheetView view="pageBreakPreview" zoomScale="60" zoomScaleNormal="100" workbookViewId="0">
      <selection activeCell="N65" sqref="N65"/>
    </sheetView>
  </sheetViews>
  <sheetFormatPr defaultColWidth="10.33203125" defaultRowHeight="11.45" customHeight="1" x14ac:dyDescent="0.25"/>
  <cols>
    <col min="1" max="1" width="10.33203125" style="1" customWidth="1"/>
    <col min="2" max="2" width="28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359" t="s">
        <v>0</v>
      </c>
      <c r="F1" s="359"/>
      <c r="G1" s="359"/>
      <c r="H1" s="359"/>
    </row>
    <row r="2" spans="1:8" s="2" customFormat="1" ht="15" customHeight="1" x14ac:dyDescent="0.25">
      <c r="H2" s="4" t="s">
        <v>1</v>
      </c>
    </row>
    <row r="3" spans="1:8" s="5" customFormat="1" ht="18.95" customHeight="1" x14ac:dyDescent="0.3">
      <c r="A3" s="7" t="s">
        <v>2</v>
      </c>
      <c r="B3" s="6"/>
      <c r="C3" s="6"/>
      <c r="D3" s="6"/>
      <c r="E3" s="6"/>
      <c r="F3" s="6"/>
      <c r="G3" s="6"/>
      <c r="H3" s="6"/>
    </row>
    <row r="4" spans="1:8" s="3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</row>
    <row r="5" spans="1:8" s="3" customFormat="1" ht="15" customHeight="1" x14ac:dyDescent="0.25"/>
    <row r="6" spans="1:8" s="8" customFormat="1" ht="44.1" customHeight="1" x14ac:dyDescent="0.2">
      <c r="A6" s="361" t="s">
        <v>4</v>
      </c>
      <c r="B6" s="361" t="s">
        <v>5</v>
      </c>
      <c r="C6" s="363" t="s">
        <v>6</v>
      </c>
      <c r="D6" s="363"/>
      <c r="E6" s="363" t="s">
        <v>7</v>
      </c>
      <c r="F6" s="363"/>
      <c r="G6" s="361" t="s">
        <v>8</v>
      </c>
      <c r="H6" s="361" t="s">
        <v>9</v>
      </c>
    </row>
    <row r="7" spans="1:8" ht="12.95" customHeight="1" x14ac:dyDescent="0.2">
      <c r="A7" s="362"/>
      <c r="B7" s="362"/>
      <c r="C7" s="9" t="s">
        <v>10</v>
      </c>
      <c r="D7" s="9" t="s">
        <v>11</v>
      </c>
      <c r="E7" s="9" t="s">
        <v>10</v>
      </c>
      <c r="F7" s="9" t="s">
        <v>11</v>
      </c>
      <c r="G7" s="362"/>
      <c r="H7" s="362"/>
    </row>
    <row r="8" spans="1:8" ht="12.95" customHeight="1" x14ac:dyDescent="0.2">
      <c r="A8" s="11" t="s">
        <v>12</v>
      </c>
      <c r="B8" s="11" t="s">
        <v>13</v>
      </c>
      <c r="C8" s="12">
        <v>0</v>
      </c>
      <c r="D8" s="12">
        <v>0</v>
      </c>
      <c r="E8" s="12">
        <v>0</v>
      </c>
      <c r="F8" s="12">
        <v>0</v>
      </c>
      <c r="G8" s="13">
        <v>74617</v>
      </c>
      <c r="H8" s="13">
        <v>74617</v>
      </c>
    </row>
    <row r="9" spans="1:8" ht="12.95" customHeight="1" x14ac:dyDescent="0.2">
      <c r="A9" s="11" t="s">
        <v>14</v>
      </c>
      <c r="B9" s="11" t="s">
        <v>15</v>
      </c>
      <c r="C9" s="12">
        <v>0</v>
      </c>
      <c r="D9" s="13">
        <v>45004742</v>
      </c>
      <c r="E9" s="12">
        <v>0</v>
      </c>
      <c r="F9" s="12">
        <v>0</v>
      </c>
      <c r="G9" s="12">
        <v>0</v>
      </c>
      <c r="H9" s="13">
        <v>45004742</v>
      </c>
    </row>
    <row r="10" spans="1:8" ht="12.95" customHeight="1" x14ac:dyDescent="0.2">
      <c r="A10" s="11" t="s">
        <v>16</v>
      </c>
      <c r="B10" s="11" t="s">
        <v>17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1:8" ht="12.95" customHeight="1" x14ac:dyDescent="0.2">
      <c r="A11" s="11" t="s">
        <v>18</v>
      </c>
      <c r="B11" s="11" t="s">
        <v>19</v>
      </c>
      <c r="C11" s="12">
        <v>0</v>
      </c>
      <c r="D11" s="13">
        <v>14639697</v>
      </c>
      <c r="E11" s="12">
        <v>0</v>
      </c>
      <c r="F11" s="12">
        <v>0</v>
      </c>
      <c r="G11" s="12">
        <v>0</v>
      </c>
      <c r="H11" s="13">
        <v>14639697</v>
      </c>
    </row>
    <row r="12" spans="1:8" ht="12.95" customHeight="1" x14ac:dyDescent="0.2">
      <c r="A12" s="11" t="s">
        <v>20</v>
      </c>
      <c r="B12" s="11" t="s">
        <v>21</v>
      </c>
      <c r="C12" s="12">
        <v>0</v>
      </c>
      <c r="D12" s="12">
        <v>0</v>
      </c>
      <c r="E12" s="12">
        <v>0</v>
      </c>
      <c r="F12" s="12">
        <v>0</v>
      </c>
      <c r="G12" s="13">
        <v>2140400</v>
      </c>
      <c r="H12" s="13">
        <v>2140400</v>
      </c>
    </row>
    <row r="13" spans="1:8" ht="12.95" customHeight="1" x14ac:dyDescent="0.2">
      <c r="A13" s="11" t="s">
        <v>22</v>
      </c>
      <c r="B13" s="11" t="s">
        <v>23</v>
      </c>
      <c r="C13" s="12">
        <v>0</v>
      </c>
      <c r="D13" s="13">
        <v>10935734</v>
      </c>
      <c r="E13" s="12">
        <v>0</v>
      </c>
      <c r="F13" s="12">
        <v>0</v>
      </c>
      <c r="G13" s="12">
        <v>0</v>
      </c>
      <c r="H13" s="13">
        <v>10935734</v>
      </c>
    </row>
    <row r="14" spans="1:8" ht="12.95" customHeight="1" x14ac:dyDescent="0.2">
      <c r="A14" s="11" t="s">
        <v>24</v>
      </c>
      <c r="B14" s="11" t="s">
        <v>25</v>
      </c>
      <c r="C14" s="12">
        <v>0</v>
      </c>
      <c r="D14" s="12">
        <v>0</v>
      </c>
      <c r="E14" s="12">
        <v>0</v>
      </c>
      <c r="F14" s="12">
        <v>0</v>
      </c>
      <c r="G14" s="13">
        <v>2373602</v>
      </c>
      <c r="H14" s="13">
        <v>2373602</v>
      </c>
    </row>
    <row r="15" spans="1:8" ht="12.95" customHeight="1" x14ac:dyDescent="0.2">
      <c r="A15" s="11" t="s">
        <v>26</v>
      </c>
      <c r="B15" s="11" t="s">
        <v>27</v>
      </c>
      <c r="C15" s="12">
        <v>0</v>
      </c>
      <c r="D15" s="12">
        <v>0</v>
      </c>
      <c r="E15" s="13">
        <v>735173</v>
      </c>
      <c r="F15" s="12">
        <v>0</v>
      </c>
      <c r="G15" s="13">
        <v>879188</v>
      </c>
      <c r="H15" s="13">
        <v>1614361</v>
      </c>
    </row>
    <row r="16" spans="1:8" ht="12.95" customHeight="1" x14ac:dyDescent="0.2">
      <c r="A16" s="11" t="s">
        <v>28</v>
      </c>
      <c r="B16" s="11" t="s">
        <v>29</v>
      </c>
      <c r="C16" s="12">
        <v>0</v>
      </c>
      <c r="D16" s="12">
        <v>0</v>
      </c>
      <c r="E16" s="12">
        <v>0</v>
      </c>
      <c r="F16" s="12">
        <v>0</v>
      </c>
      <c r="G16" s="13">
        <v>1965632</v>
      </c>
      <c r="H16" s="13">
        <v>1965632</v>
      </c>
    </row>
    <row r="17" spans="1:8" ht="12.95" customHeight="1" x14ac:dyDescent="0.2">
      <c r="A17" s="11" t="s">
        <v>30</v>
      </c>
      <c r="B17" s="11" t="s">
        <v>31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</row>
    <row r="18" spans="1:8" ht="12.95" customHeight="1" x14ac:dyDescent="0.2">
      <c r="A18" s="11" t="s">
        <v>32</v>
      </c>
      <c r="B18" s="11" t="s">
        <v>33</v>
      </c>
      <c r="C18" s="12">
        <v>0</v>
      </c>
      <c r="D18" s="12">
        <v>0</v>
      </c>
      <c r="E18" s="12">
        <v>0</v>
      </c>
      <c r="F18" s="12">
        <v>0</v>
      </c>
      <c r="G18" s="13">
        <v>575360</v>
      </c>
      <c r="H18" s="13">
        <v>575360</v>
      </c>
    </row>
    <row r="19" spans="1:8" ht="12.95" customHeight="1" x14ac:dyDescent="0.2">
      <c r="A19" s="11" t="s">
        <v>34</v>
      </c>
      <c r="B19" s="11" t="s">
        <v>35</v>
      </c>
      <c r="C19" s="13">
        <v>545335</v>
      </c>
      <c r="D19" s="12">
        <v>0</v>
      </c>
      <c r="E19" s="13">
        <v>483687</v>
      </c>
      <c r="F19" s="12">
        <v>0</v>
      </c>
      <c r="G19" s="12">
        <v>0</v>
      </c>
      <c r="H19" s="13">
        <v>1029022</v>
      </c>
    </row>
    <row r="20" spans="1:8" ht="12.95" customHeight="1" x14ac:dyDescent="0.2">
      <c r="A20" s="11" t="s">
        <v>36</v>
      </c>
      <c r="B20" s="11" t="s">
        <v>37</v>
      </c>
      <c r="C20" s="13">
        <v>515577</v>
      </c>
      <c r="D20" s="12">
        <v>0</v>
      </c>
      <c r="E20" s="13">
        <v>340442</v>
      </c>
      <c r="F20" s="12">
        <v>0</v>
      </c>
      <c r="G20" s="13">
        <v>588576</v>
      </c>
      <c r="H20" s="13">
        <v>1444595</v>
      </c>
    </row>
    <row r="21" spans="1:8" ht="12.95" customHeight="1" x14ac:dyDescent="0.2">
      <c r="A21" s="11" t="s">
        <v>38</v>
      </c>
      <c r="B21" s="11" t="s">
        <v>39</v>
      </c>
      <c r="C21" s="13">
        <v>4377774</v>
      </c>
      <c r="D21" s="12">
        <v>0</v>
      </c>
      <c r="E21" s="13">
        <v>615389</v>
      </c>
      <c r="F21" s="12">
        <v>0</v>
      </c>
      <c r="G21" s="13">
        <v>876414</v>
      </c>
      <c r="H21" s="13">
        <v>5869577</v>
      </c>
    </row>
    <row r="22" spans="1:8" ht="12.95" customHeight="1" x14ac:dyDescent="0.2">
      <c r="A22" s="11" t="s">
        <v>40</v>
      </c>
      <c r="B22" s="11" t="s">
        <v>41</v>
      </c>
      <c r="C22" s="12">
        <v>0</v>
      </c>
      <c r="D22" s="13">
        <v>469429</v>
      </c>
      <c r="E22" s="12">
        <v>0</v>
      </c>
      <c r="F22" s="12">
        <v>0</v>
      </c>
      <c r="G22" s="12">
        <v>0</v>
      </c>
      <c r="H22" s="13">
        <v>469429</v>
      </c>
    </row>
    <row r="23" spans="1:8" ht="12.95" customHeight="1" x14ac:dyDescent="0.2">
      <c r="A23" s="11" t="s">
        <v>42</v>
      </c>
      <c r="B23" s="11" t="s">
        <v>43</v>
      </c>
      <c r="C23" s="12">
        <v>0</v>
      </c>
      <c r="D23" s="12">
        <v>0</v>
      </c>
      <c r="E23" s="12">
        <v>0</v>
      </c>
      <c r="F23" s="12">
        <v>0</v>
      </c>
      <c r="G23" s="13">
        <v>481306</v>
      </c>
      <c r="H23" s="13">
        <v>481306</v>
      </c>
    </row>
    <row r="24" spans="1:8" ht="12.95" customHeight="1" x14ac:dyDescent="0.2">
      <c r="A24" s="11" t="s">
        <v>44</v>
      </c>
      <c r="B24" s="11" t="s">
        <v>45</v>
      </c>
      <c r="C24" s="12">
        <v>0</v>
      </c>
      <c r="D24" s="12">
        <v>0</v>
      </c>
      <c r="E24" s="12">
        <v>0</v>
      </c>
      <c r="F24" s="12">
        <v>0</v>
      </c>
      <c r="G24" s="13">
        <v>756867</v>
      </c>
      <c r="H24" s="13">
        <v>756867</v>
      </c>
    </row>
    <row r="25" spans="1:8" ht="12.95" customHeight="1" x14ac:dyDescent="0.2">
      <c r="A25" s="11" t="s">
        <v>46</v>
      </c>
      <c r="B25" s="11" t="s">
        <v>47</v>
      </c>
      <c r="C25" s="13">
        <v>6144383</v>
      </c>
      <c r="D25" s="12">
        <v>0</v>
      </c>
      <c r="E25" s="13">
        <v>864284</v>
      </c>
      <c r="F25" s="12">
        <v>0</v>
      </c>
      <c r="G25" s="13">
        <v>497981</v>
      </c>
      <c r="H25" s="13">
        <v>7506648</v>
      </c>
    </row>
    <row r="26" spans="1:8" ht="12.95" customHeight="1" x14ac:dyDescent="0.2">
      <c r="A26" s="11" t="s">
        <v>48</v>
      </c>
      <c r="B26" s="11" t="s">
        <v>49</v>
      </c>
      <c r="C26" s="13">
        <v>599554</v>
      </c>
      <c r="D26" s="12">
        <v>0</v>
      </c>
      <c r="E26" s="12">
        <v>0</v>
      </c>
      <c r="F26" s="12">
        <v>0</v>
      </c>
      <c r="G26" s="12">
        <v>0</v>
      </c>
      <c r="H26" s="13">
        <v>599554</v>
      </c>
    </row>
    <row r="27" spans="1:8" ht="12.95" customHeight="1" x14ac:dyDescent="0.2">
      <c r="A27" s="11" t="s">
        <v>50</v>
      </c>
      <c r="B27" s="11" t="s">
        <v>51</v>
      </c>
      <c r="C27" s="13">
        <v>849416</v>
      </c>
      <c r="D27" s="12">
        <v>0</v>
      </c>
      <c r="E27" s="12">
        <v>0</v>
      </c>
      <c r="F27" s="12">
        <v>0</v>
      </c>
      <c r="G27" s="13">
        <v>895724</v>
      </c>
      <c r="H27" s="13">
        <v>1745140</v>
      </c>
    </row>
    <row r="28" spans="1:8" ht="12.95" customHeight="1" x14ac:dyDescent="0.2">
      <c r="A28" s="11" t="s">
        <v>52</v>
      </c>
      <c r="B28" s="11" t="s">
        <v>53</v>
      </c>
      <c r="C28" s="12">
        <v>0</v>
      </c>
      <c r="D28" s="12">
        <v>0</v>
      </c>
      <c r="E28" s="13">
        <v>469695</v>
      </c>
      <c r="F28" s="12">
        <v>0</v>
      </c>
      <c r="G28" s="13">
        <v>570475</v>
      </c>
      <c r="H28" s="13">
        <v>1040170</v>
      </c>
    </row>
    <row r="29" spans="1:8" ht="12.95" customHeight="1" x14ac:dyDescent="0.2">
      <c r="A29" s="11" t="s">
        <v>54</v>
      </c>
      <c r="B29" s="11" t="s">
        <v>55</v>
      </c>
      <c r="C29" s="12">
        <v>0</v>
      </c>
      <c r="D29" s="12">
        <v>0</v>
      </c>
      <c r="E29" s="13">
        <v>432991</v>
      </c>
      <c r="F29" s="12">
        <v>0</v>
      </c>
      <c r="G29" s="12">
        <v>0</v>
      </c>
      <c r="H29" s="13">
        <v>432991</v>
      </c>
    </row>
    <row r="30" spans="1:8" ht="12.95" customHeight="1" x14ac:dyDescent="0.2">
      <c r="A30" s="11" t="s">
        <v>56</v>
      </c>
      <c r="B30" s="11" t="s">
        <v>57</v>
      </c>
      <c r="C30" s="13">
        <v>3061967</v>
      </c>
      <c r="D30" s="12">
        <v>0</v>
      </c>
      <c r="E30" s="13">
        <v>1059544</v>
      </c>
      <c r="F30" s="12">
        <v>0</v>
      </c>
      <c r="G30" s="13">
        <v>1341679</v>
      </c>
      <c r="H30" s="13">
        <v>5463190</v>
      </c>
    </row>
    <row r="31" spans="1:8" ht="12.95" customHeight="1" x14ac:dyDescent="0.2">
      <c r="A31" s="11" t="s">
        <v>58</v>
      </c>
      <c r="B31" s="11" t="s">
        <v>59</v>
      </c>
      <c r="C31" s="12">
        <v>0</v>
      </c>
      <c r="D31" s="12">
        <v>0</v>
      </c>
      <c r="E31" s="12">
        <v>0</v>
      </c>
      <c r="F31" s="12">
        <v>0</v>
      </c>
      <c r="G31" s="13">
        <v>999140</v>
      </c>
      <c r="H31" s="13">
        <v>999140</v>
      </c>
    </row>
    <row r="32" spans="1:8" ht="12.95" customHeight="1" x14ac:dyDescent="0.2">
      <c r="A32" s="11" t="s">
        <v>60</v>
      </c>
      <c r="B32" s="11" t="s">
        <v>61</v>
      </c>
      <c r="C32" s="12">
        <v>0</v>
      </c>
      <c r="D32" s="12">
        <v>0</v>
      </c>
      <c r="E32" s="13">
        <v>424745</v>
      </c>
      <c r="F32" s="12">
        <v>0</v>
      </c>
      <c r="G32" s="13">
        <v>344484</v>
      </c>
      <c r="H32" s="13">
        <v>769229</v>
      </c>
    </row>
    <row r="33" spans="1:8" ht="12.95" customHeight="1" x14ac:dyDescent="0.2">
      <c r="A33" s="11" t="s">
        <v>62</v>
      </c>
      <c r="B33" s="11" t="s">
        <v>63</v>
      </c>
      <c r="C33" s="13">
        <v>840905</v>
      </c>
      <c r="D33" s="12">
        <v>0</v>
      </c>
      <c r="E33" s="12">
        <v>0</v>
      </c>
      <c r="F33" s="12">
        <v>0</v>
      </c>
      <c r="G33" s="13">
        <v>434344</v>
      </c>
      <c r="H33" s="13">
        <v>1275249</v>
      </c>
    </row>
    <row r="34" spans="1:8" ht="12.95" customHeight="1" x14ac:dyDescent="0.2">
      <c r="A34" s="11" t="s">
        <v>64</v>
      </c>
      <c r="B34" s="11" t="s">
        <v>65</v>
      </c>
      <c r="C34" s="13">
        <v>1375638</v>
      </c>
      <c r="D34" s="12">
        <v>0</v>
      </c>
      <c r="E34" s="13">
        <v>745961</v>
      </c>
      <c r="F34" s="12">
        <v>0</v>
      </c>
      <c r="G34" s="13">
        <v>811303</v>
      </c>
      <c r="H34" s="13">
        <v>2932902</v>
      </c>
    </row>
    <row r="35" spans="1:8" ht="12.95" customHeight="1" x14ac:dyDescent="0.2">
      <c r="A35" s="11" t="s">
        <v>66</v>
      </c>
      <c r="B35" s="11" t="s">
        <v>67</v>
      </c>
      <c r="C35" s="12">
        <v>0</v>
      </c>
      <c r="D35" s="13">
        <v>5599827</v>
      </c>
      <c r="E35" s="13">
        <v>265488</v>
      </c>
      <c r="F35" s="12">
        <v>0</v>
      </c>
      <c r="G35" s="13">
        <v>203189</v>
      </c>
      <c r="H35" s="13">
        <v>6068504</v>
      </c>
    </row>
    <row r="36" spans="1:8" ht="12.95" customHeight="1" x14ac:dyDescent="0.2">
      <c r="A36" s="11" t="s">
        <v>68</v>
      </c>
      <c r="B36" s="11" t="s">
        <v>69</v>
      </c>
      <c r="C36" s="12">
        <v>0</v>
      </c>
      <c r="D36" s="12">
        <v>0</v>
      </c>
      <c r="E36" s="13">
        <v>312766</v>
      </c>
      <c r="F36" s="12">
        <v>0</v>
      </c>
      <c r="G36" s="13">
        <v>629837</v>
      </c>
      <c r="H36" s="13">
        <v>942603</v>
      </c>
    </row>
    <row r="37" spans="1:8" ht="12.95" customHeight="1" x14ac:dyDescent="0.2">
      <c r="A37" s="11" t="s">
        <v>70</v>
      </c>
      <c r="B37" s="11" t="s">
        <v>71</v>
      </c>
      <c r="C37" s="12">
        <v>0</v>
      </c>
      <c r="D37" s="12">
        <v>0</v>
      </c>
      <c r="E37" s="12">
        <v>0</v>
      </c>
      <c r="F37" s="12">
        <v>0</v>
      </c>
      <c r="G37" s="13">
        <v>376237</v>
      </c>
      <c r="H37" s="13">
        <v>376237</v>
      </c>
    </row>
    <row r="38" spans="1:8" ht="12.95" customHeight="1" x14ac:dyDescent="0.2">
      <c r="A38" s="11" t="s">
        <v>72</v>
      </c>
      <c r="B38" s="11" t="s">
        <v>73</v>
      </c>
      <c r="C38" s="13">
        <v>537766</v>
      </c>
      <c r="D38" s="12">
        <v>0</v>
      </c>
      <c r="E38" s="12">
        <v>0</v>
      </c>
      <c r="F38" s="12">
        <v>0</v>
      </c>
      <c r="G38" s="13">
        <v>284310</v>
      </c>
      <c r="H38" s="13">
        <v>822076</v>
      </c>
    </row>
    <row r="39" spans="1:8" ht="12.95" customHeight="1" x14ac:dyDescent="0.2">
      <c r="A39" s="11" t="s">
        <v>74</v>
      </c>
      <c r="B39" s="11" t="s">
        <v>75</v>
      </c>
      <c r="C39" s="13">
        <v>585444</v>
      </c>
      <c r="D39" s="12">
        <v>0</v>
      </c>
      <c r="E39" s="13">
        <v>474637</v>
      </c>
      <c r="F39" s="12">
        <v>0</v>
      </c>
      <c r="G39" s="13">
        <v>459071</v>
      </c>
      <c r="H39" s="13">
        <v>1519152</v>
      </c>
    </row>
    <row r="40" spans="1:8" ht="12.95" customHeight="1" x14ac:dyDescent="0.2">
      <c r="A40" s="11" t="s">
        <v>76</v>
      </c>
      <c r="B40" s="11" t="s">
        <v>77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</row>
    <row r="41" spans="1:8" ht="12.95" customHeight="1" x14ac:dyDescent="0.2">
      <c r="A41" s="11" t="s">
        <v>78</v>
      </c>
      <c r="B41" s="11" t="s">
        <v>79</v>
      </c>
      <c r="C41" s="12">
        <v>0</v>
      </c>
      <c r="D41" s="12">
        <v>0</v>
      </c>
      <c r="E41" s="12">
        <v>0</v>
      </c>
      <c r="F41" s="12">
        <v>0</v>
      </c>
      <c r="G41" s="13">
        <v>462470</v>
      </c>
      <c r="H41" s="13">
        <v>462470</v>
      </c>
    </row>
    <row r="42" spans="1:8" ht="12.95" customHeight="1" x14ac:dyDescent="0.2">
      <c r="A42" s="11" t="s">
        <v>80</v>
      </c>
      <c r="B42" s="11" t="s">
        <v>81</v>
      </c>
      <c r="C42" s="12">
        <v>0</v>
      </c>
      <c r="D42" s="12">
        <v>0</v>
      </c>
      <c r="E42" s="12">
        <v>0</v>
      </c>
      <c r="F42" s="12">
        <v>0</v>
      </c>
      <c r="G42" s="13">
        <v>507063</v>
      </c>
      <c r="H42" s="13">
        <v>507063</v>
      </c>
    </row>
    <row r="43" spans="1:8" ht="12.95" customHeight="1" x14ac:dyDescent="0.2">
      <c r="A43" s="11" t="s">
        <v>82</v>
      </c>
      <c r="B43" s="11" t="s">
        <v>83</v>
      </c>
      <c r="C43" s="12">
        <v>0</v>
      </c>
      <c r="D43" s="12">
        <v>0</v>
      </c>
      <c r="E43" s="12">
        <v>0</v>
      </c>
      <c r="F43" s="12">
        <v>0</v>
      </c>
      <c r="G43" s="13">
        <v>154798</v>
      </c>
      <c r="H43" s="13">
        <v>154798</v>
      </c>
    </row>
    <row r="44" spans="1:8" ht="12.95" customHeight="1" x14ac:dyDescent="0.2">
      <c r="A44" s="11" t="s">
        <v>84</v>
      </c>
      <c r="B44" s="11" t="s">
        <v>85</v>
      </c>
      <c r="C44" s="12">
        <v>0</v>
      </c>
      <c r="D44" s="12">
        <v>0</v>
      </c>
      <c r="E44" s="13">
        <v>239851</v>
      </c>
      <c r="F44" s="12">
        <v>0</v>
      </c>
      <c r="G44" s="13">
        <v>382291</v>
      </c>
      <c r="H44" s="13">
        <v>622142</v>
      </c>
    </row>
    <row r="45" spans="1:8" ht="12.95" customHeight="1" x14ac:dyDescent="0.2">
      <c r="A45" s="11" t="s">
        <v>86</v>
      </c>
      <c r="B45" s="11" t="s">
        <v>87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</row>
    <row r="46" spans="1:8" ht="12.95" customHeight="1" x14ac:dyDescent="0.2">
      <c r="A46" s="11" t="s">
        <v>88</v>
      </c>
      <c r="B46" s="11" t="s">
        <v>89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</row>
    <row r="47" spans="1:8" ht="12.95" customHeight="1" x14ac:dyDescent="0.2">
      <c r="A47" s="11" t="s">
        <v>90</v>
      </c>
      <c r="B47" s="11" t="s">
        <v>91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</row>
    <row r="48" spans="1:8" ht="12.95" customHeight="1" x14ac:dyDescent="0.2">
      <c r="A48" s="11" t="s">
        <v>92</v>
      </c>
      <c r="B48" s="11" t="s">
        <v>93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</row>
    <row r="49" spans="1:8" ht="12.95" customHeight="1" x14ac:dyDescent="0.2">
      <c r="A49" s="11" t="s">
        <v>94</v>
      </c>
      <c r="B49" s="11" t="s">
        <v>95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</row>
    <row r="50" spans="1:8" ht="12.95" customHeight="1" x14ac:dyDescent="0.2">
      <c r="A50" s="11" t="s">
        <v>96</v>
      </c>
      <c r="B50" s="11" t="s">
        <v>97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</row>
    <row r="51" spans="1:8" ht="12.95" customHeight="1" x14ac:dyDescent="0.2">
      <c r="A51" s="11" t="s">
        <v>98</v>
      </c>
      <c r="B51" s="11" t="s">
        <v>99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</row>
    <row r="52" spans="1:8" ht="12.95" customHeight="1" x14ac:dyDescent="0.2">
      <c r="A52" s="11" t="s">
        <v>100</v>
      </c>
      <c r="B52" s="11" t="s">
        <v>101</v>
      </c>
      <c r="C52" s="12">
        <v>0</v>
      </c>
      <c r="D52" s="12">
        <v>0</v>
      </c>
      <c r="E52" s="13">
        <v>229749</v>
      </c>
      <c r="F52" s="12">
        <v>0</v>
      </c>
      <c r="G52" s="12">
        <v>0</v>
      </c>
      <c r="H52" s="13">
        <v>229749</v>
      </c>
    </row>
    <row r="53" spans="1:8" ht="12.95" customHeight="1" x14ac:dyDescent="0.2">
      <c r="A53" s="11" t="s">
        <v>102</v>
      </c>
      <c r="B53" s="11" t="s">
        <v>103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</row>
    <row r="54" spans="1:8" ht="12.95" customHeight="1" x14ac:dyDescent="0.2">
      <c r="A54" s="11" t="s">
        <v>104</v>
      </c>
      <c r="B54" s="11" t="s">
        <v>105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</row>
    <row r="55" spans="1:8" ht="12.95" customHeight="1" x14ac:dyDescent="0.2">
      <c r="A55" s="11" t="s">
        <v>106</v>
      </c>
      <c r="B55" s="11" t="s">
        <v>107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</row>
    <row r="56" spans="1:8" ht="12.95" customHeight="1" x14ac:dyDescent="0.2">
      <c r="A56" s="11" t="s">
        <v>108</v>
      </c>
      <c r="B56" s="11" t="s">
        <v>109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</row>
    <row r="57" spans="1:8" ht="12.95" customHeight="1" x14ac:dyDescent="0.2">
      <c r="A57" s="11" t="s">
        <v>110</v>
      </c>
      <c r="B57" s="11" t="s">
        <v>111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</row>
    <row r="58" spans="1:8" ht="12.95" customHeight="1" x14ac:dyDescent="0.2">
      <c r="A58" s="11" t="s">
        <v>112</v>
      </c>
      <c r="B58" s="11" t="s">
        <v>113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</row>
    <row r="59" spans="1:8" ht="12.95" customHeight="1" x14ac:dyDescent="0.2">
      <c r="A59" s="11" t="s">
        <v>114</v>
      </c>
      <c r="B59" s="11" t="s">
        <v>115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</row>
    <row r="60" spans="1:8" ht="12.95" customHeight="1" x14ac:dyDescent="0.2">
      <c r="A60" s="11" t="s">
        <v>116</v>
      </c>
      <c r="B60" s="11" t="s">
        <v>117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</row>
    <row r="61" spans="1:8" ht="12.95" customHeight="1" x14ac:dyDescent="0.2">
      <c r="A61" s="11" t="s">
        <v>118</v>
      </c>
      <c r="B61" s="11" t="s">
        <v>119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</row>
    <row r="62" spans="1:8" ht="12.95" customHeight="1" x14ac:dyDescent="0.2">
      <c r="A62" s="11" t="s">
        <v>120</v>
      </c>
      <c r="B62" s="11" t="s">
        <v>121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</row>
    <row r="63" spans="1:8" ht="12.95" customHeight="1" x14ac:dyDescent="0.2">
      <c r="A63" s="11" t="s">
        <v>122</v>
      </c>
      <c r="B63" s="11" t="s">
        <v>123</v>
      </c>
      <c r="C63" s="12">
        <v>0</v>
      </c>
      <c r="D63" s="12">
        <v>0</v>
      </c>
      <c r="E63" s="12">
        <v>0</v>
      </c>
      <c r="F63" s="12">
        <v>0</v>
      </c>
      <c r="G63" s="13">
        <v>434084</v>
      </c>
      <c r="H63" s="13">
        <v>434084</v>
      </c>
    </row>
    <row r="64" spans="1:8" ht="12.95" customHeight="1" x14ac:dyDescent="0.2">
      <c r="A64" s="11" t="s">
        <v>124</v>
      </c>
      <c r="B64" s="11" t="s">
        <v>125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</row>
    <row r="65" spans="1:8" ht="12.95" customHeight="1" x14ac:dyDescent="0.2">
      <c r="A65" s="11" t="s">
        <v>126</v>
      </c>
      <c r="B65" s="11" t="s">
        <v>127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</row>
    <row r="66" spans="1:8" ht="12.95" customHeight="1" x14ac:dyDescent="0.2">
      <c r="A66" s="11" t="s">
        <v>128</v>
      </c>
      <c r="B66" s="11" t="s">
        <v>129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</row>
    <row r="67" spans="1:8" ht="12.95" customHeight="1" x14ac:dyDescent="0.2">
      <c r="A67" s="11" t="s">
        <v>130</v>
      </c>
      <c r="B67" s="11" t="s">
        <v>131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</row>
    <row r="68" spans="1:8" ht="12.95" customHeight="1" x14ac:dyDescent="0.2">
      <c r="A68" s="11" t="s">
        <v>132</v>
      </c>
      <c r="B68" s="11" t="s">
        <v>133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</row>
    <row r="69" spans="1:8" ht="12.95" customHeight="1" x14ac:dyDescent="0.2">
      <c r="A69" s="11" t="s">
        <v>134</v>
      </c>
      <c r="B69" s="11" t="s">
        <v>135</v>
      </c>
      <c r="C69" s="12">
        <v>0</v>
      </c>
      <c r="D69" s="12">
        <v>0</v>
      </c>
      <c r="E69" s="12">
        <v>0</v>
      </c>
      <c r="F69" s="12">
        <v>0</v>
      </c>
      <c r="G69" s="13">
        <v>340177</v>
      </c>
      <c r="H69" s="13">
        <v>340177</v>
      </c>
    </row>
    <row r="70" spans="1:8" ht="12.95" customHeight="1" x14ac:dyDescent="0.2">
      <c r="A70" s="11" t="s">
        <v>136</v>
      </c>
      <c r="B70" s="11" t="s">
        <v>137</v>
      </c>
      <c r="C70" s="12">
        <v>0</v>
      </c>
      <c r="D70" s="12">
        <v>0</v>
      </c>
      <c r="E70" s="12">
        <v>0</v>
      </c>
      <c r="F70" s="12">
        <v>0</v>
      </c>
      <c r="G70" s="13">
        <v>59889</v>
      </c>
      <c r="H70" s="13">
        <v>59889</v>
      </c>
    </row>
    <row r="71" spans="1:8" ht="12.95" customHeight="1" x14ac:dyDescent="0.2">
      <c r="A71" s="11" t="s">
        <v>138</v>
      </c>
      <c r="B71" s="11" t="s">
        <v>139</v>
      </c>
      <c r="C71" s="13">
        <v>8709499</v>
      </c>
      <c r="D71" s="12">
        <v>0</v>
      </c>
      <c r="E71" s="12">
        <v>0</v>
      </c>
      <c r="F71" s="12">
        <v>0</v>
      </c>
      <c r="G71" s="13">
        <v>386624</v>
      </c>
      <c r="H71" s="13">
        <v>9096123</v>
      </c>
    </row>
    <row r="72" spans="1:8" ht="12.95" customHeight="1" x14ac:dyDescent="0.2">
      <c r="A72" s="11" t="s">
        <v>140</v>
      </c>
      <c r="B72" s="11" t="s">
        <v>141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</row>
    <row r="73" spans="1:8" ht="12.95" customHeight="1" x14ac:dyDescent="0.2">
      <c r="A73" s="11" t="s">
        <v>142</v>
      </c>
      <c r="B73" s="11" t="s">
        <v>143</v>
      </c>
      <c r="C73" s="13">
        <v>3581546</v>
      </c>
      <c r="D73" s="12">
        <v>0</v>
      </c>
      <c r="E73" s="12">
        <v>0</v>
      </c>
      <c r="F73" s="12">
        <v>0</v>
      </c>
      <c r="G73" s="13">
        <v>1352078</v>
      </c>
      <c r="H73" s="13">
        <v>4933624</v>
      </c>
    </row>
    <row r="74" spans="1:8" ht="12.95" customHeight="1" x14ac:dyDescent="0.2">
      <c r="A74" s="11" t="s">
        <v>144</v>
      </c>
      <c r="B74" s="11" t="s">
        <v>145</v>
      </c>
      <c r="C74" s="12">
        <v>0</v>
      </c>
      <c r="D74" s="12">
        <v>0</v>
      </c>
      <c r="E74" s="12">
        <v>0</v>
      </c>
      <c r="F74" s="12">
        <v>0</v>
      </c>
      <c r="G74" s="13">
        <v>226706</v>
      </c>
      <c r="H74" s="13">
        <v>226706</v>
      </c>
    </row>
    <row r="75" spans="1:8" ht="12.95" customHeight="1" x14ac:dyDescent="0.2">
      <c r="A75" s="11" t="s">
        <v>146</v>
      </c>
      <c r="B75" s="11" t="s">
        <v>147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</row>
    <row r="76" spans="1:8" ht="12.95" customHeight="1" x14ac:dyDescent="0.2">
      <c r="A76" s="11" t="s">
        <v>148</v>
      </c>
      <c r="B76" s="11" t="s">
        <v>149</v>
      </c>
      <c r="C76" s="12">
        <v>0</v>
      </c>
      <c r="D76" s="12">
        <v>0</v>
      </c>
      <c r="E76" s="12">
        <v>0</v>
      </c>
      <c r="F76" s="12">
        <v>0</v>
      </c>
      <c r="G76" s="13">
        <v>306468</v>
      </c>
      <c r="H76" s="13">
        <v>306468</v>
      </c>
    </row>
    <row r="77" spans="1:8" ht="12.95" customHeight="1" x14ac:dyDescent="0.2">
      <c r="A77" s="11" t="s">
        <v>150</v>
      </c>
      <c r="B77" s="11" t="s">
        <v>151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</row>
    <row r="78" spans="1:8" ht="12.95" customHeight="1" x14ac:dyDescent="0.2">
      <c r="A78" s="11" t="s">
        <v>152</v>
      </c>
      <c r="B78" s="11" t="s">
        <v>153</v>
      </c>
      <c r="C78" s="13">
        <v>8796684</v>
      </c>
      <c r="D78" s="12">
        <v>0</v>
      </c>
      <c r="E78" s="12">
        <v>0</v>
      </c>
      <c r="F78" s="12">
        <v>0</v>
      </c>
      <c r="G78" s="12">
        <v>0</v>
      </c>
      <c r="H78" s="13">
        <v>8796684</v>
      </c>
    </row>
    <row r="79" spans="1:8" ht="12.95" customHeight="1" x14ac:dyDescent="0.2">
      <c r="A79" s="11" t="s">
        <v>154</v>
      </c>
      <c r="B79" s="11" t="s">
        <v>155</v>
      </c>
      <c r="C79" s="12">
        <v>0</v>
      </c>
      <c r="D79" s="12">
        <v>0</v>
      </c>
      <c r="E79" s="13">
        <v>6182407</v>
      </c>
      <c r="F79" s="12">
        <v>0</v>
      </c>
      <c r="G79" s="12">
        <v>0</v>
      </c>
      <c r="H79" s="13">
        <v>6182407</v>
      </c>
    </row>
    <row r="80" spans="1:8" ht="12.95" customHeight="1" x14ac:dyDescent="0.2">
      <c r="A80" s="11" t="s">
        <v>156</v>
      </c>
      <c r="B80" s="11" t="s">
        <v>157</v>
      </c>
      <c r="C80" s="12">
        <v>0</v>
      </c>
      <c r="D80" s="12">
        <v>0</v>
      </c>
      <c r="E80" s="12">
        <v>0</v>
      </c>
      <c r="F80" s="12">
        <v>0</v>
      </c>
      <c r="G80" s="13">
        <v>11992760</v>
      </c>
      <c r="H80" s="13">
        <v>11992760</v>
      </c>
    </row>
    <row r="81" spans="1:8" ht="12.95" customHeight="1" x14ac:dyDescent="0.2">
      <c r="A81" s="11" t="s">
        <v>158</v>
      </c>
      <c r="B81" s="11" t="s">
        <v>159</v>
      </c>
      <c r="C81" s="13">
        <v>7716734</v>
      </c>
      <c r="D81" s="12">
        <v>0</v>
      </c>
      <c r="E81" s="13">
        <v>348566</v>
      </c>
      <c r="F81" s="12">
        <v>0</v>
      </c>
      <c r="G81" s="12">
        <v>0</v>
      </c>
      <c r="H81" s="13">
        <v>8065300</v>
      </c>
    </row>
    <row r="82" spans="1:8" ht="12.95" customHeight="1" x14ac:dyDescent="0.2">
      <c r="A82" s="11" t="s">
        <v>160</v>
      </c>
      <c r="B82" s="11" t="s">
        <v>161</v>
      </c>
      <c r="C82" s="13">
        <v>8116723</v>
      </c>
      <c r="D82" s="12">
        <v>0</v>
      </c>
      <c r="E82" s="12">
        <v>0</v>
      </c>
      <c r="F82" s="12">
        <v>0</v>
      </c>
      <c r="G82" s="12">
        <v>0</v>
      </c>
      <c r="H82" s="13">
        <v>8116723</v>
      </c>
    </row>
    <row r="83" spans="1:8" ht="12.95" customHeight="1" x14ac:dyDescent="0.2">
      <c r="A83" s="11" t="s">
        <v>162</v>
      </c>
      <c r="B83" s="11" t="s">
        <v>163</v>
      </c>
      <c r="C83" s="13">
        <v>1771786</v>
      </c>
      <c r="D83" s="12">
        <v>0</v>
      </c>
      <c r="E83" s="13">
        <v>624820</v>
      </c>
      <c r="F83" s="12">
        <v>0</v>
      </c>
      <c r="G83" s="13">
        <v>804248</v>
      </c>
      <c r="H83" s="13">
        <v>3200854</v>
      </c>
    </row>
    <row r="84" spans="1:8" ht="12.95" customHeight="1" x14ac:dyDescent="0.2">
      <c r="A84" s="11" t="s">
        <v>164</v>
      </c>
      <c r="B84" s="11" t="s">
        <v>165</v>
      </c>
      <c r="C84" s="12">
        <v>0</v>
      </c>
      <c r="D84" s="12">
        <v>0</v>
      </c>
      <c r="E84" s="13">
        <v>743729</v>
      </c>
      <c r="F84" s="12">
        <v>0</v>
      </c>
      <c r="G84" s="12">
        <v>0</v>
      </c>
      <c r="H84" s="13">
        <v>743729</v>
      </c>
    </row>
    <row r="85" spans="1:8" ht="12.95" customHeight="1" x14ac:dyDescent="0.2">
      <c r="A85" s="11" t="s">
        <v>166</v>
      </c>
      <c r="B85" s="11" t="s">
        <v>167</v>
      </c>
      <c r="C85" s="13">
        <v>5034456</v>
      </c>
      <c r="D85" s="12">
        <v>0</v>
      </c>
      <c r="E85" s="13">
        <v>772879</v>
      </c>
      <c r="F85" s="12">
        <v>0</v>
      </c>
      <c r="G85" s="13">
        <v>1783571</v>
      </c>
      <c r="H85" s="13">
        <v>7590906</v>
      </c>
    </row>
    <row r="86" spans="1:8" ht="12.95" customHeight="1" x14ac:dyDescent="0.2">
      <c r="A86" s="11" t="s">
        <v>168</v>
      </c>
      <c r="B86" s="11" t="s">
        <v>169</v>
      </c>
      <c r="C86" s="12">
        <v>0</v>
      </c>
      <c r="D86" s="12">
        <v>0</v>
      </c>
      <c r="E86" s="13">
        <v>1029038</v>
      </c>
      <c r="F86" s="12">
        <v>0</v>
      </c>
      <c r="G86" s="13">
        <v>1294998</v>
      </c>
      <c r="H86" s="13">
        <v>2324036</v>
      </c>
    </row>
    <row r="87" spans="1:8" ht="12.95" customHeight="1" x14ac:dyDescent="0.2">
      <c r="A87" s="11" t="s">
        <v>170</v>
      </c>
      <c r="B87" s="11" t="s">
        <v>171</v>
      </c>
      <c r="C87" s="12">
        <v>0</v>
      </c>
      <c r="D87" s="13">
        <v>7885896</v>
      </c>
      <c r="E87" s="13">
        <v>892307</v>
      </c>
      <c r="F87" s="12">
        <v>0</v>
      </c>
      <c r="G87" s="12">
        <v>0</v>
      </c>
      <c r="H87" s="13">
        <v>8778203</v>
      </c>
    </row>
    <row r="88" spans="1:8" ht="12.95" customHeight="1" x14ac:dyDescent="0.2">
      <c r="A88" s="11" t="s">
        <v>172</v>
      </c>
      <c r="B88" s="11" t="s">
        <v>173</v>
      </c>
      <c r="C88" s="13">
        <v>1312873</v>
      </c>
      <c r="D88" s="12">
        <v>0</v>
      </c>
      <c r="E88" s="13">
        <v>811319</v>
      </c>
      <c r="F88" s="12">
        <v>0</v>
      </c>
      <c r="G88" s="12">
        <v>0</v>
      </c>
      <c r="H88" s="13">
        <v>2124192</v>
      </c>
    </row>
    <row r="89" spans="1:8" ht="12.95" customHeight="1" x14ac:dyDescent="0.2">
      <c r="A89" s="11" t="s">
        <v>174</v>
      </c>
      <c r="B89" s="11" t="s">
        <v>175</v>
      </c>
      <c r="C89" s="13">
        <v>6730690</v>
      </c>
      <c r="D89" s="12">
        <v>0</v>
      </c>
      <c r="E89" s="12">
        <v>0</v>
      </c>
      <c r="F89" s="12">
        <v>0</v>
      </c>
      <c r="G89" s="13">
        <v>1218540</v>
      </c>
      <c r="H89" s="13">
        <v>7949230</v>
      </c>
    </row>
    <row r="90" spans="1:8" ht="12.95" customHeight="1" x14ac:dyDescent="0.2">
      <c r="A90" s="11"/>
      <c r="B90" s="14" t="s">
        <v>176</v>
      </c>
      <c r="C90" s="15">
        <v>71204750</v>
      </c>
      <c r="D90" s="15">
        <v>84535325</v>
      </c>
      <c r="E90" s="15">
        <v>19099467</v>
      </c>
      <c r="F90" s="16">
        <v>0</v>
      </c>
      <c r="G90" s="15">
        <v>40266501</v>
      </c>
      <c r="H90" s="15">
        <v>215106043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82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3.5" style="3" customWidth="1"/>
    <col min="10" max="10" width="16" style="3" customWidth="1"/>
    <col min="11" max="11" width="16.6640625" style="3" customWidth="1"/>
  </cols>
  <sheetData>
    <row r="1" spans="1:11" s="17" customFormat="1" ht="36.950000000000003" customHeight="1" x14ac:dyDescent="0.2">
      <c r="H1" s="359" t="s">
        <v>177</v>
      </c>
      <c r="I1" s="359"/>
      <c r="J1" s="359"/>
      <c r="K1" s="359"/>
    </row>
    <row r="2" spans="1:11" s="2" customFormat="1" ht="15" customHeight="1" x14ac:dyDescent="0.25">
      <c r="K2" s="18" t="s">
        <v>1</v>
      </c>
    </row>
    <row r="3" spans="1:11" s="5" customFormat="1" ht="69.95" customHeight="1" x14ac:dyDescent="0.3">
      <c r="A3" s="20" t="s">
        <v>178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7" customFormat="1" ht="15" customHeight="1" x14ac:dyDescent="0.2">
      <c r="A4" s="360" t="s">
        <v>3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</row>
    <row r="5" spans="1:11" s="17" customFormat="1" ht="15" customHeight="1" x14ac:dyDescent="0.2"/>
    <row r="6" spans="1:11" s="21" customFormat="1" ht="15.95" customHeight="1" x14ac:dyDescent="0.25">
      <c r="A6" s="21" t="s">
        <v>179</v>
      </c>
      <c r="D6" s="364" t="s">
        <v>180</v>
      </c>
      <c r="E6" s="364"/>
      <c r="F6" s="22"/>
    </row>
    <row r="7" spans="1:11" s="21" customFormat="1" ht="15.95" customHeight="1" x14ac:dyDescent="0.25"/>
    <row r="8" spans="1:11" s="8" customFormat="1" ht="32.1" customHeight="1" x14ac:dyDescent="0.2">
      <c r="A8" s="361" t="s">
        <v>4</v>
      </c>
      <c r="B8" s="361" t="s">
        <v>5</v>
      </c>
      <c r="C8" s="363" t="s">
        <v>181</v>
      </c>
      <c r="D8" s="363"/>
      <c r="E8" s="363"/>
      <c r="F8" s="363"/>
      <c r="G8" s="363"/>
      <c r="H8" s="363"/>
      <c r="I8" s="363"/>
      <c r="J8" s="363"/>
      <c r="K8" s="363"/>
    </row>
    <row r="9" spans="1:11" s="8" customFormat="1" ht="129" customHeight="1" x14ac:dyDescent="0.2">
      <c r="A9" s="362"/>
      <c r="B9" s="362"/>
      <c r="C9" s="9" t="s">
        <v>182</v>
      </c>
      <c r="D9" s="9" t="s">
        <v>183</v>
      </c>
      <c r="E9" s="9" t="s">
        <v>184</v>
      </c>
      <c r="F9" s="9" t="s">
        <v>185</v>
      </c>
      <c r="G9" s="9" t="s">
        <v>186</v>
      </c>
      <c r="H9" s="9" t="s">
        <v>187</v>
      </c>
      <c r="I9" s="9" t="s">
        <v>188</v>
      </c>
      <c r="J9" s="9" t="s">
        <v>189</v>
      </c>
      <c r="K9" s="9" t="s">
        <v>190</v>
      </c>
    </row>
    <row r="10" spans="1:11" ht="12.95" customHeight="1" x14ac:dyDescent="0.2">
      <c r="A10" s="11" t="s">
        <v>156</v>
      </c>
      <c r="B10" s="11" t="s">
        <v>157</v>
      </c>
      <c r="C10" s="23">
        <v>4</v>
      </c>
      <c r="D10" s="23">
        <v>100</v>
      </c>
      <c r="E10" s="23">
        <v>3</v>
      </c>
      <c r="F10" s="23">
        <v>12</v>
      </c>
      <c r="G10" s="13">
        <v>11420570</v>
      </c>
      <c r="H10" s="13">
        <v>572190</v>
      </c>
      <c r="I10" s="13">
        <v>11992760</v>
      </c>
      <c r="J10" s="23">
        <v>119</v>
      </c>
      <c r="K10" s="13">
        <v>11992760</v>
      </c>
    </row>
    <row r="11" spans="1:11" ht="12.95" customHeight="1" x14ac:dyDescent="0.2">
      <c r="A11" s="11" t="s">
        <v>12</v>
      </c>
      <c r="B11" s="11" t="s">
        <v>13</v>
      </c>
      <c r="C11" s="23">
        <v>2</v>
      </c>
      <c r="D11" s="23">
        <v>50</v>
      </c>
      <c r="E11" s="23">
        <v>2</v>
      </c>
      <c r="F11" s="23">
        <v>6</v>
      </c>
      <c r="G11" s="13">
        <v>106595</v>
      </c>
      <c r="H11" s="12">
        <v>0</v>
      </c>
      <c r="I11" s="13">
        <v>106595</v>
      </c>
      <c r="J11" s="23">
        <v>70</v>
      </c>
      <c r="K11" s="13">
        <v>74617</v>
      </c>
    </row>
    <row r="12" spans="1:11" ht="12.95" customHeight="1" x14ac:dyDescent="0.2">
      <c r="A12" s="11" t="s">
        <v>174</v>
      </c>
      <c r="B12" s="11" t="s">
        <v>175</v>
      </c>
      <c r="C12" s="23">
        <v>3</v>
      </c>
      <c r="D12" s="23">
        <v>75</v>
      </c>
      <c r="E12" s="23">
        <v>3</v>
      </c>
      <c r="F12" s="23">
        <v>9</v>
      </c>
      <c r="G12" s="13">
        <v>1362829</v>
      </c>
      <c r="H12" s="13">
        <v>429142</v>
      </c>
      <c r="I12" s="13">
        <v>1791971</v>
      </c>
      <c r="J12" s="23">
        <v>68</v>
      </c>
      <c r="K12" s="13">
        <v>1218540</v>
      </c>
    </row>
    <row r="13" spans="1:11" ht="12.95" customHeight="1" x14ac:dyDescent="0.2">
      <c r="A13" s="11" t="s">
        <v>20</v>
      </c>
      <c r="B13" s="11" t="s">
        <v>21</v>
      </c>
      <c r="C13" s="23">
        <v>3</v>
      </c>
      <c r="D13" s="23">
        <v>75</v>
      </c>
      <c r="E13" s="23">
        <v>3</v>
      </c>
      <c r="F13" s="23">
        <v>9</v>
      </c>
      <c r="G13" s="13">
        <v>2628572</v>
      </c>
      <c r="H13" s="13">
        <v>429142</v>
      </c>
      <c r="I13" s="13">
        <v>3057714</v>
      </c>
      <c r="J13" s="23">
        <v>70</v>
      </c>
      <c r="K13" s="13">
        <v>2140400</v>
      </c>
    </row>
    <row r="14" spans="1:11" ht="12.95" customHeight="1" x14ac:dyDescent="0.2">
      <c r="A14" s="11" t="s">
        <v>138</v>
      </c>
      <c r="B14" s="11" t="s">
        <v>139</v>
      </c>
      <c r="C14" s="23">
        <v>2</v>
      </c>
      <c r="D14" s="24">
        <v>66.67</v>
      </c>
      <c r="E14" s="23">
        <v>3</v>
      </c>
      <c r="F14" s="23">
        <v>6</v>
      </c>
      <c r="G14" s="13">
        <v>100529</v>
      </c>
      <c r="H14" s="13">
        <v>286095</v>
      </c>
      <c r="I14" s="13">
        <v>386624</v>
      </c>
      <c r="J14" s="23">
        <v>99</v>
      </c>
      <c r="K14" s="13">
        <v>386624</v>
      </c>
    </row>
    <row r="15" spans="1:11" ht="12.95" customHeight="1" x14ac:dyDescent="0.2">
      <c r="A15" s="11" t="s">
        <v>24</v>
      </c>
      <c r="B15" s="11" t="s">
        <v>25</v>
      </c>
      <c r="C15" s="23">
        <v>4</v>
      </c>
      <c r="D15" s="23">
        <v>100</v>
      </c>
      <c r="E15" s="23">
        <v>3</v>
      </c>
      <c r="F15" s="23">
        <v>12</v>
      </c>
      <c r="G15" s="13">
        <v>1801412</v>
      </c>
      <c r="H15" s="13">
        <v>572190</v>
      </c>
      <c r="I15" s="13">
        <v>2373602</v>
      </c>
      <c r="J15" s="23">
        <v>101</v>
      </c>
      <c r="K15" s="13">
        <v>2373602</v>
      </c>
    </row>
    <row r="16" spans="1:11" ht="12.95" customHeight="1" x14ac:dyDescent="0.2">
      <c r="A16" s="11" t="s">
        <v>26</v>
      </c>
      <c r="B16" s="11" t="s">
        <v>27</v>
      </c>
      <c r="C16" s="23">
        <v>3</v>
      </c>
      <c r="D16" s="23">
        <v>75</v>
      </c>
      <c r="E16" s="23">
        <v>3</v>
      </c>
      <c r="F16" s="25">
        <v>7.5</v>
      </c>
      <c r="G16" s="13">
        <v>521569</v>
      </c>
      <c r="H16" s="13">
        <v>357619</v>
      </c>
      <c r="I16" s="13">
        <v>879188</v>
      </c>
      <c r="J16" s="23">
        <v>113</v>
      </c>
      <c r="K16" s="13">
        <v>879188</v>
      </c>
    </row>
    <row r="17" spans="1:11" ht="12.95" customHeight="1" x14ac:dyDescent="0.2">
      <c r="A17" s="11" t="s">
        <v>142</v>
      </c>
      <c r="B17" s="11" t="s">
        <v>143</v>
      </c>
      <c r="C17" s="23">
        <v>2</v>
      </c>
      <c r="D17" s="23">
        <v>50</v>
      </c>
      <c r="E17" s="23">
        <v>2</v>
      </c>
      <c r="F17" s="23">
        <v>6</v>
      </c>
      <c r="G17" s="13">
        <v>2253463</v>
      </c>
      <c r="H17" s="12">
        <v>0</v>
      </c>
      <c r="I17" s="13">
        <v>2253463</v>
      </c>
      <c r="J17" s="23">
        <v>60</v>
      </c>
      <c r="K17" s="13">
        <v>1352078</v>
      </c>
    </row>
    <row r="18" spans="1:11" ht="12.95" customHeight="1" x14ac:dyDescent="0.2">
      <c r="A18" s="11" t="s">
        <v>28</v>
      </c>
      <c r="B18" s="11" t="s">
        <v>29</v>
      </c>
      <c r="C18" s="23">
        <v>4</v>
      </c>
      <c r="D18" s="23">
        <v>100</v>
      </c>
      <c r="E18" s="23">
        <v>3</v>
      </c>
      <c r="F18" s="23">
        <v>12</v>
      </c>
      <c r="G18" s="13">
        <v>1393442</v>
      </c>
      <c r="H18" s="13">
        <v>572190</v>
      </c>
      <c r="I18" s="13">
        <v>1965632</v>
      </c>
      <c r="J18" s="23">
        <v>106</v>
      </c>
      <c r="K18" s="13">
        <v>1965632</v>
      </c>
    </row>
    <row r="19" spans="1:11" ht="12.95" customHeight="1" x14ac:dyDescent="0.2">
      <c r="A19" s="11" t="s">
        <v>162</v>
      </c>
      <c r="B19" s="11" t="s">
        <v>163</v>
      </c>
      <c r="C19" s="23">
        <v>3</v>
      </c>
      <c r="D19" s="23">
        <v>75</v>
      </c>
      <c r="E19" s="23">
        <v>3</v>
      </c>
      <c r="F19" s="23">
        <v>9</v>
      </c>
      <c r="G19" s="13">
        <v>868032</v>
      </c>
      <c r="H19" s="13">
        <v>429142</v>
      </c>
      <c r="I19" s="13">
        <v>1297174</v>
      </c>
      <c r="J19" s="23">
        <v>62</v>
      </c>
      <c r="K19" s="13">
        <v>804248</v>
      </c>
    </row>
    <row r="20" spans="1:11" ht="12.95" customHeight="1" x14ac:dyDescent="0.2">
      <c r="A20" s="11" t="s">
        <v>30</v>
      </c>
      <c r="B20" s="11" t="s">
        <v>31</v>
      </c>
      <c r="C20" s="23">
        <v>1</v>
      </c>
      <c r="D20" s="23">
        <v>25</v>
      </c>
      <c r="E20" s="23">
        <v>1</v>
      </c>
      <c r="F20" s="23">
        <v>3</v>
      </c>
      <c r="G20" s="12">
        <v>0</v>
      </c>
      <c r="H20" s="12">
        <v>0</v>
      </c>
      <c r="I20" s="12">
        <v>0</v>
      </c>
      <c r="J20" s="23">
        <v>49</v>
      </c>
      <c r="K20" s="12">
        <v>0</v>
      </c>
    </row>
    <row r="21" spans="1:11" ht="12.95" customHeight="1" x14ac:dyDescent="0.2">
      <c r="A21" s="11" t="s">
        <v>32</v>
      </c>
      <c r="B21" s="11" t="s">
        <v>33</v>
      </c>
      <c r="C21" s="23">
        <v>3</v>
      </c>
      <c r="D21" s="23">
        <v>75</v>
      </c>
      <c r="E21" s="23">
        <v>3</v>
      </c>
      <c r="F21" s="23">
        <v>9</v>
      </c>
      <c r="G21" s="13">
        <v>264063</v>
      </c>
      <c r="H21" s="13">
        <v>429142</v>
      </c>
      <c r="I21" s="13">
        <v>693205</v>
      </c>
      <c r="J21" s="23">
        <v>83</v>
      </c>
      <c r="K21" s="13">
        <v>575360</v>
      </c>
    </row>
    <row r="22" spans="1:11" ht="12.95" customHeight="1" x14ac:dyDescent="0.2">
      <c r="A22" s="11" t="s">
        <v>34</v>
      </c>
      <c r="B22" s="11" t="s">
        <v>35</v>
      </c>
      <c r="C22" s="23">
        <v>1</v>
      </c>
      <c r="D22" s="23">
        <v>25</v>
      </c>
      <c r="E22" s="23">
        <v>1</v>
      </c>
      <c r="F22" s="23">
        <v>3</v>
      </c>
      <c r="G22" s="12">
        <v>0</v>
      </c>
      <c r="H22" s="12">
        <v>0</v>
      </c>
      <c r="I22" s="12">
        <v>0</v>
      </c>
      <c r="J22" s="23">
        <v>34</v>
      </c>
      <c r="K22" s="12">
        <v>0</v>
      </c>
    </row>
    <row r="23" spans="1:11" ht="12.95" customHeight="1" x14ac:dyDescent="0.2">
      <c r="A23" s="11" t="s">
        <v>36</v>
      </c>
      <c r="B23" s="11" t="s">
        <v>37</v>
      </c>
      <c r="C23" s="23">
        <v>3</v>
      </c>
      <c r="D23" s="23">
        <v>75</v>
      </c>
      <c r="E23" s="23">
        <v>3</v>
      </c>
      <c r="F23" s="23">
        <v>9</v>
      </c>
      <c r="G23" s="13">
        <v>288634</v>
      </c>
      <c r="H23" s="13">
        <v>429142</v>
      </c>
      <c r="I23" s="13">
        <v>717776</v>
      </c>
      <c r="J23" s="23">
        <v>82</v>
      </c>
      <c r="K23" s="13">
        <v>588576</v>
      </c>
    </row>
    <row r="24" spans="1:11" ht="12.95" customHeight="1" x14ac:dyDescent="0.2">
      <c r="A24" s="11" t="s">
        <v>164</v>
      </c>
      <c r="B24" s="11" t="s">
        <v>165</v>
      </c>
      <c r="C24" s="23">
        <v>3</v>
      </c>
      <c r="D24" s="23">
        <v>75</v>
      </c>
      <c r="E24" s="23">
        <v>3</v>
      </c>
      <c r="F24" s="23">
        <v>9</v>
      </c>
      <c r="G24" s="13">
        <v>1054240</v>
      </c>
      <c r="H24" s="13">
        <v>429142</v>
      </c>
      <c r="I24" s="13">
        <v>1483382</v>
      </c>
      <c r="J24" s="23">
        <v>52</v>
      </c>
      <c r="K24" s="12">
        <v>0</v>
      </c>
    </row>
    <row r="25" spans="1:11" ht="12.95" customHeight="1" x14ac:dyDescent="0.2">
      <c r="A25" s="11" t="s">
        <v>38</v>
      </c>
      <c r="B25" s="11" t="s">
        <v>39</v>
      </c>
      <c r="C25" s="23">
        <v>3</v>
      </c>
      <c r="D25" s="23">
        <v>75</v>
      </c>
      <c r="E25" s="23">
        <v>3</v>
      </c>
      <c r="F25" s="25">
        <v>7.5</v>
      </c>
      <c r="G25" s="13">
        <v>931225</v>
      </c>
      <c r="H25" s="13">
        <v>357619</v>
      </c>
      <c r="I25" s="13">
        <v>1288844</v>
      </c>
      <c r="J25" s="23">
        <v>68</v>
      </c>
      <c r="K25" s="13">
        <v>876414</v>
      </c>
    </row>
    <row r="26" spans="1:11" ht="12.95" customHeight="1" x14ac:dyDescent="0.2">
      <c r="A26" s="11" t="s">
        <v>40</v>
      </c>
      <c r="B26" s="11" t="s">
        <v>41</v>
      </c>
      <c r="C26" s="23">
        <v>3</v>
      </c>
      <c r="D26" s="23">
        <v>75</v>
      </c>
      <c r="E26" s="23">
        <v>3</v>
      </c>
      <c r="F26" s="23">
        <v>9</v>
      </c>
      <c r="G26" s="13">
        <v>272847</v>
      </c>
      <c r="H26" s="13">
        <v>429142</v>
      </c>
      <c r="I26" s="13">
        <v>701989</v>
      </c>
      <c r="J26" s="23">
        <v>47</v>
      </c>
      <c r="K26" s="12">
        <v>0</v>
      </c>
    </row>
    <row r="27" spans="1:11" ht="12.95" customHeight="1" x14ac:dyDescent="0.2">
      <c r="A27" s="11" t="s">
        <v>42</v>
      </c>
      <c r="B27" s="11" t="s">
        <v>43</v>
      </c>
      <c r="C27" s="23">
        <v>2</v>
      </c>
      <c r="D27" s="23">
        <v>50</v>
      </c>
      <c r="E27" s="23">
        <v>2</v>
      </c>
      <c r="F27" s="23">
        <v>6</v>
      </c>
      <c r="G27" s="13">
        <v>481306</v>
      </c>
      <c r="H27" s="12">
        <v>0</v>
      </c>
      <c r="I27" s="13">
        <v>481306</v>
      </c>
      <c r="J27" s="23">
        <v>103</v>
      </c>
      <c r="K27" s="13">
        <v>481306</v>
      </c>
    </row>
    <row r="28" spans="1:11" ht="12.95" customHeight="1" x14ac:dyDescent="0.2">
      <c r="A28" s="11" t="s">
        <v>44</v>
      </c>
      <c r="B28" s="11" t="s">
        <v>45</v>
      </c>
      <c r="C28" s="23">
        <v>3</v>
      </c>
      <c r="D28" s="23">
        <v>75</v>
      </c>
      <c r="E28" s="23">
        <v>3</v>
      </c>
      <c r="F28" s="23">
        <v>9</v>
      </c>
      <c r="G28" s="13">
        <v>327725</v>
      </c>
      <c r="H28" s="13">
        <v>429142</v>
      </c>
      <c r="I28" s="13">
        <v>756867</v>
      </c>
      <c r="J28" s="23">
        <v>111</v>
      </c>
      <c r="K28" s="13">
        <v>756867</v>
      </c>
    </row>
    <row r="29" spans="1:11" ht="12.95" customHeight="1" x14ac:dyDescent="0.2">
      <c r="A29" s="11" t="s">
        <v>46</v>
      </c>
      <c r="B29" s="11" t="s">
        <v>47</v>
      </c>
      <c r="C29" s="23">
        <v>2</v>
      </c>
      <c r="D29" s="23">
        <v>50</v>
      </c>
      <c r="E29" s="23">
        <v>2</v>
      </c>
      <c r="F29" s="23">
        <v>6</v>
      </c>
      <c r="G29" s="13">
        <v>816362</v>
      </c>
      <c r="H29" s="12">
        <v>0</v>
      </c>
      <c r="I29" s="13">
        <v>816362</v>
      </c>
      <c r="J29" s="23">
        <v>61</v>
      </c>
      <c r="K29" s="13">
        <v>497981</v>
      </c>
    </row>
    <row r="30" spans="1:11" ht="12.95" customHeight="1" x14ac:dyDescent="0.2">
      <c r="A30" s="11" t="s">
        <v>48</v>
      </c>
      <c r="B30" s="11" t="s">
        <v>49</v>
      </c>
      <c r="C30" s="23">
        <v>3</v>
      </c>
      <c r="D30" s="23">
        <v>75</v>
      </c>
      <c r="E30" s="23">
        <v>3</v>
      </c>
      <c r="F30" s="23">
        <v>9</v>
      </c>
      <c r="G30" s="13">
        <v>317865</v>
      </c>
      <c r="H30" s="13">
        <v>429142</v>
      </c>
      <c r="I30" s="13">
        <v>747007</v>
      </c>
      <c r="J30" s="23">
        <v>47</v>
      </c>
      <c r="K30" s="12">
        <v>0</v>
      </c>
    </row>
    <row r="31" spans="1:11" ht="12.95" customHeight="1" x14ac:dyDescent="0.2">
      <c r="A31" s="11" t="s">
        <v>50</v>
      </c>
      <c r="B31" s="11" t="s">
        <v>51</v>
      </c>
      <c r="C31" s="23">
        <v>3</v>
      </c>
      <c r="D31" s="23">
        <v>75</v>
      </c>
      <c r="E31" s="23">
        <v>3</v>
      </c>
      <c r="F31" s="23">
        <v>9</v>
      </c>
      <c r="G31" s="13">
        <v>577290</v>
      </c>
      <c r="H31" s="13">
        <v>429142</v>
      </c>
      <c r="I31" s="13">
        <v>1006432</v>
      </c>
      <c r="J31" s="23">
        <v>89</v>
      </c>
      <c r="K31" s="13">
        <v>895724</v>
      </c>
    </row>
    <row r="32" spans="1:11" ht="12.95" customHeight="1" x14ac:dyDescent="0.2">
      <c r="A32" s="11" t="s">
        <v>52</v>
      </c>
      <c r="B32" s="11" t="s">
        <v>53</v>
      </c>
      <c r="C32" s="23">
        <v>2</v>
      </c>
      <c r="D32" s="23">
        <v>50</v>
      </c>
      <c r="E32" s="23">
        <v>2</v>
      </c>
      <c r="F32" s="23">
        <v>6</v>
      </c>
      <c r="G32" s="13">
        <v>570475</v>
      </c>
      <c r="H32" s="12">
        <v>0</v>
      </c>
      <c r="I32" s="13">
        <v>570475</v>
      </c>
      <c r="J32" s="23">
        <v>92</v>
      </c>
      <c r="K32" s="13">
        <v>570475</v>
      </c>
    </row>
    <row r="33" spans="1:11" ht="12.95" customHeight="1" x14ac:dyDescent="0.2">
      <c r="A33" s="11" t="s">
        <v>54</v>
      </c>
      <c r="B33" s="11" t="s">
        <v>55</v>
      </c>
      <c r="C33" s="23">
        <v>2</v>
      </c>
      <c r="D33" s="23">
        <v>50</v>
      </c>
      <c r="E33" s="23">
        <v>2</v>
      </c>
      <c r="F33" s="25">
        <v>4.5</v>
      </c>
      <c r="G33" s="13">
        <v>393636</v>
      </c>
      <c r="H33" s="12">
        <v>0</v>
      </c>
      <c r="I33" s="13">
        <v>393636</v>
      </c>
      <c r="J33" s="23">
        <v>52</v>
      </c>
      <c r="K33" s="12">
        <v>0</v>
      </c>
    </row>
    <row r="34" spans="1:11" ht="12.95" customHeight="1" x14ac:dyDescent="0.2">
      <c r="A34" s="11" t="s">
        <v>56</v>
      </c>
      <c r="B34" s="11" t="s">
        <v>57</v>
      </c>
      <c r="C34" s="23">
        <v>2</v>
      </c>
      <c r="D34" s="23">
        <v>50</v>
      </c>
      <c r="E34" s="23">
        <v>2</v>
      </c>
      <c r="F34" s="23">
        <v>6</v>
      </c>
      <c r="G34" s="13">
        <v>1341679</v>
      </c>
      <c r="H34" s="12">
        <v>0</v>
      </c>
      <c r="I34" s="13">
        <v>1341679</v>
      </c>
      <c r="J34" s="23">
        <v>102</v>
      </c>
      <c r="K34" s="13">
        <v>1341679</v>
      </c>
    </row>
    <row r="35" spans="1:11" ht="12.95" customHeight="1" x14ac:dyDescent="0.2">
      <c r="A35" s="11" t="s">
        <v>58</v>
      </c>
      <c r="B35" s="11" t="s">
        <v>59</v>
      </c>
      <c r="C35" s="23">
        <v>4</v>
      </c>
      <c r="D35" s="23">
        <v>100</v>
      </c>
      <c r="E35" s="23">
        <v>3</v>
      </c>
      <c r="F35" s="25">
        <v>10.5</v>
      </c>
      <c r="G35" s="13">
        <v>498474</v>
      </c>
      <c r="H35" s="13">
        <v>500666</v>
      </c>
      <c r="I35" s="13">
        <v>999140</v>
      </c>
      <c r="J35" s="23">
        <v>91</v>
      </c>
      <c r="K35" s="13">
        <v>999140</v>
      </c>
    </row>
    <row r="36" spans="1:11" ht="12.95" customHeight="1" x14ac:dyDescent="0.2">
      <c r="A36" s="11" t="s">
        <v>60</v>
      </c>
      <c r="B36" s="11" t="s">
        <v>61</v>
      </c>
      <c r="C36" s="23">
        <v>2</v>
      </c>
      <c r="D36" s="23">
        <v>50</v>
      </c>
      <c r="E36" s="23">
        <v>2</v>
      </c>
      <c r="F36" s="23">
        <v>6</v>
      </c>
      <c r="G36" s="13">
        <v>459312</v>
      </c>
      <c r="H36" s="12">
        <v>0</v>
      </c>
      <c r="I36" s="13">
        <v>459312</v>
      </c>
      <c r="J36" s="23">
        <v>75</v>
      </c>
      <c r="K36" s="13">
        <v>344484</v>
      </c>
    </row>
    <row r="37" spans="1:11" ht="12.95" customHeight="1" x14ac:dyDescent="0.2">
      <c r="A37" s="11" t="s">
        <v>62</v>
      </c>
      <c r="B37" s="11" t="s">
        <v>63</v>
      </c>
      <c r="C37" s="23">
        <v>2</v>
      </c>
      <c r="D37" s="23">
        <v>50</v>
      </c>
      <c r="E37" s="23">
        <v>2</v>
      </c>
      <c r="F37" s="23">
        <v>6</v>
      </c>
      <c r="G37" s="13">
        <v>434344</v>
      </c>
      <c r="H37" s="12">
        <v>0</v>
      </c>
      <c r="I37" s="13">
        <v>434344</v>
      </c>
      <c r="J37" s="23">
        <v>132</v>
      </c>
      <c r="K37" s="13">
        <v>434344</v>
      </c>
    </row>
    <row r="38" spans="1:11" ht="12.95" customHeight="1" x14ac:dyDescent="0.2">
      <c r="A38" s="11" t="s">
        <v>64</v>
      </c>
      <c r="B38" s="11" t="s">
        <v>65</v>
      </c>
      <c r="C38" s="23">
        <v>2</v>
      </c>
      <c r="D38" s="23">
        <v>50</v>
      </c>
      <c r="E38" s="23">
        <v>2</v>
      </c>
      <c r="F38" s="23">
        <v>6</v>
      </c>
      <c r="G38" s="13">
        <v>811303</v>
      </c>
      <c r="H38" s="12">
        <v>0</v>
      </c>
      <c r="I38" s="13">
        <v>811303</v>
      </c>
      <c r="J38" s="23">
        <v>98</v>
      </c>
      <c r="K38" s="13">
        <v>811303</v>
      </c>
    </row>
    <row r="39" spans="1:11" ht="12.95" customHeight="1" x14ac:dyDescent="0.2">
      <c r="A39" s="11" t="s">
        <v>66</v>
      </c>
      <c r="B39" s="11" t="s">
        <v>67</v>
      </c>
      <c r="C39" s="23">
        <v>2</v>
      </c>
      <c r="D39" s="23">
        <v>50</v>
      </c>
      <c r="E39" s="23">
        <v>2</v>
      </c>
      <c r="F39" s="23">
        <v>6</v>
      </c>
      <c r="G39" s="13">
        <v>230897</v>
      </c>
      <c r="H39" s="12">
        <v>0</v>
      </c>
      <c r="I39" s="13">
        <v>230897</v>
      </c>
      <c r="J39" s="23">
        <v>88</v>
      </c>
      <c r="K39" s="13">
        <v>203189</v>
      </c>
    </row>
    <row r="40" spans="1:11" ht="12.95" customHeight="1" x14ac:dyDescent="0.2">
      <c r="A40" s="11" t="s">
        <v>166</v>
      </c>
      <c r="B40" s="11" t="s">
        <v>167</v>
      </c>
      <c r="C40" s="23">
        <v>3</v>
      </c>
      <c r="D40" s="23">
        <v>75</v>
      </c>
      <c r="E40" s="23">
        <v>3</v>
      </c>
      <c r="F40" s="25">
        <v>7.5</v>
      </c>
      <c r="G40" s="13">
        <v>1425952</v>
      </c>
      <c r="H40" s="13">
        <v>357619</v>
      </c>
      <c r="I40" s="13">
        <v>1783571</v>
      </c>
      <c r="J40" s="23">
        <v>106</v>
      </c>
      <c r="K40" s="13">
        <v>1783571</v>
      </c>
    </row>
    <row r="41" spans="1:11" ht="12.95" customHeight="1" x14ac:dyDescent="0.2">
      <c r="A41" s="11" t="s">
        <v>168</v>
      </c>
      <c r="B41" s="11" t="s">
        <v>169</v>
      </c>
      <c r="C41" s="23">
        <v>2</v>
      </c>
      <c r="D41" s="23">
        <v>50</v>
      </c>
      <c r="E41" s="23">
        <v>2</v>
      </c>
      <c r="F41" s="23">
        <v>6</v>
      </c>
      <c r="G41" s="13">
        <v>1294998</v>
      </c>
      <c r="H41" s="12">
        <v>0</v>
      </c>
      <c r="I41" s="13">
        <v>1294998</v>
      </c>
      <c r="J41" s="23">
        <v>97</v>
      </c>
      <c r="K41" s="13">
        <v>1294998</v>
      </c>
    </row>
    <row r="42" spans="1:11" ht="12.95" customHeight="1" x14ac:dyDescent="0.2">
      <c r="A42" s="11" t="s">
        <v>68</v>
      </c>
      <c r="B42" s="11" t="s">
        <v>69</v>
      </c>
      <c r="C42" s="23">
        <v>3</v>
      </c>
      <c r="D42" s="23">
        <v>75</v>
      </c>
      <c r="E42" s="23">
        <v>3</v>
      </c>
      <c r="F42" s="23">
        <v>9</v>
      </c>
      <c r="G42" s="13">
        <v>470625</v>
      </c>
      <c r="H42" s="13">
        <v>429142</v>
      </c>
      <c r="I42" s="13">
        <v>899767</v>
      </c>
      <c r="J42" s="23">
        <v>70</v>
      </c>
      <c r="K42" s="13">
        <v>629837</v>
      </c>
    </row>
    <row r="43" spans="1:11" ht="12.95" customHeight="1" x14ac:dyDescent="0.2">
      <c r="A43" s="11" t="s">
        <v>70</v>
      </c>
      <c r="B43" s="11" t="s">
        <v>71</v>
      </c>
      <c r="C43" s="23">
        <v>2</v>
      </c>
      <c r="D43" s="23">
        <v>50</v>
      </c>
      <c r="E43" s="23">
        <v>2</v>
      </c>
      <c r="F43" s="23">
        <v>6</v>
      </c>
      <c r="G43" s="13">
        <v>522552</v>
      </c>
      <c r="H43" s="12">
        <v>0</v>
      </c>
      <c r="I43" s="13">
        <v>522552</v>
      </c>
      <c r="J43" s="23">
        <v>72</v>
      </c>
      <c r="K43" s="13">
        <v>376237</v>
      </c>
    </row>
    <row r="44" spans="1:11" ht="12.95" customHeight="1" x14ac:dyDescent="0.2">
      <c r="A44" s="11" t="s">
        <v>72</v>
      </c>
      <c r="B44" s="11" t="s">
        <v>73</v>
      </c>
      <c r="C44" s="23">
        <v>2</v>
      </c>
      <c r="D44" s="23">
        <v>50</v>
      </c>
      <c r="E44" s="23">
        <v>2</v>
      </c>
      <c r="F44" s="23">
        <v>6</v>
      </c>
      <c r="G44" s="13">
        <v>355387</v>
      </c>
      <c r="H44" s="12">
        <v>0</v>
      </c>
      <c r="I44" s="13">
        <v>355387</v>
      </c>
      <c r="J44" s="23">
        <v>80</v>
      </c>
      <c r="K44" s="13">
        <v>284310</v>
      </c>
    </row>
    <row r="45" spans="1:11" ht="12.95" customHeight="1" x14ac:dyDescent="0.2">
      <c r="A45" s="11" t="s">
        <v>74</v>
      </c>
      <c r="B45" s="11" t="s">
        <v>75</v>
      </c>
      <c r="C45" s="23">
        <v>3</v>
      </c>
      <c r="D45" s="23">
        <v>75</v>
      </c>
      <c r="E45" s="23">
        <v>3</v>
      </c>
      <c r="F45" s="25">
        <v>7.5</v>
      </c>
      <c r="G45" s="13">
        <v>327561</v>
      </c>
      <c r="H45" s="13">
        <v>357619</v>
      </c>
      <c r="I45" s="13">
        <v>685180</v>
      </c>
      <c r="J45" s="23">
        <v>67</v>
      </c>
      <c r="K45" s="13">
        <v>459071</v>
      </c>
    </row>
    <row r="46" spans="1:11" ht="12.95" customHeight="1" x14ac:dyDescent="0.2">
      <c r="A46" s="11" t="s">
        <v>76</v>
      </c>
      <c r="B46" s="11" t="s">
        <v>77</v>
      </c>
      <c r="C46" s="23">
        <v>4</v>
      </c>
      <c r="D46" s="23">
        <v>100</v>
      </c>
      <c r="E46" s="23">
        <v>3</v>
      </c>
      <c r="F46" s="23">
        <v>12</v>
      </c>
      <c r="G46" s="13">
        <v>163558</v>
      </c>
      <c r="H46" s="13">
        <v>572190</v>
      </c>
      <c r="I46" s="13">
        <v>735748</v>
      </c>
      <c r="J46" s="23">
        <v>27</v>
      </c>
      <c r="K46" s="12">
        <v>0</v>
      </c>
    </row>
    <row r="47" spans="1:11" ht="12.95" customHeight="1" x14ac:dyDescent="0.2">
      <c r="A47" s="11" t="s">
        <v>78</v>
      </c>
      <c r="B47" s="11" t="s">
        <v>79</v>
      </c>
      <c r="C47" s="23">
        <v>3</v>
      </c>
      <c r="D47" s="23">
        <v>75</v>
      </c>
      <c r="E47" s="23">
        <v>3</v>
      </c>
      <c r="F47" s="23">
        <v>9</v>
      </c>
      <c r="G47" s="13">
        <v>231530</v>
      </c>
      <c r="H47" s="13">
        <v>429142</v>
      </c>
      <c r="I47" s="13">
        <v>660672</v>
      </c>
      <c r="J47" s="23">
        <v>70</v>
      </c>
      <c r="K47" s="13">
        <v>462470</v>
      </c>
    </row>
    <row r="48" spans="1:11" ht="12.95" customHeight="1" x14ac:dyDescent="0.2">
      <c r="A48" s="11" t="s">
        <v>80</v>
      </c>
      <c r="B48" s="11" t="s">
        <v>81</v>
      </c>
      <c r="C48" s="23">
        <v>2</v>
      </c>
      <c r="D48" s="24">
        <v>66.67</v>
      </c>
      <c r="E48" s="23">
        <v>3</v>
      </c>
      <c r="F48" s="23">
        <v>6</v>
      </c>
      <c r="G48" s="13">
        <v>545155</v>
      </c>
      <c r="H48" s="13">
        <v>286095</v>
      </c>
      <c r="I48" s="13">
        <v>831250</v>
      </c>
      <c r="J48" s="23">
        <v>61</v>
      </c>
      <c r="K48" s="13">
        <v>507063</v>
      </c>
    </row>
    <row r="49" spans="1:11" ht="12.95" customHeight="1" x14ac:dyDescent="0.2">
      <c r="A49" s="11" t="s">
        <v>82</v>
      </c>
      <c r="B49" s="11" t="s">
        <v>83</v>
      </c>
      <c r="C49" s="23">
        <v>2</v>
      </c>
      <c r="D49" s="23">
        <v>50</v>
      </c>
      <c r="E49" s="23">
        <v>2</v>
      </c>
      <c r="F49" s="23">
        <v>6</v>
      </c>
      <c r="G49" s="13">
        <v>154798</v>
      </c>
      <c r="H49" s="12">
        <v>0</v>
      </c>
      <c r="I49" s="13">
        <v>154798</v>
      </c>
      <c r="J49" s="23">
        <v>145</v>
      </c>
      <c r="K49" s="13">
        <v>154798</v>
      </c>
    </row>
    <row r="50" spans="1:11" ht="12.95" customHeight="1" x14ac:dyDescent="0.2">
      <c r="A50" s="11" t="s">
        <v>84</v>
      </c>
      <c r="B50" s="11" t="s">
        <v>85</v>
      </c>
      <c r="C50" s="23">
        <v>2</v>
      </c>
      <c r="D50" s="24">
        <v>66.67</v>
      </c>
      <c r="E50" s="23">
        <v>3</v>
      </c>
      <c r="F50" s="23">
        <v>6</v>
      </c>
      <c r="G50" s="13">
        <v>96196</v>
      </c>
      <c r="H50" s="13">
        <v>286095</v>
      </c>
      <c r="I50" s="13">
        <v>382291</v>
      </c>
      <c r="J50" s="23">
        <v>105</v>
      </c>
      <c r="K50" s="13">
        <v>382291</v>
      </c>
    </row>
    <row r="51" spans="1:11" ht="12.95" customHeight="1" x14ac:dyDescent="0.2">
      <c r="A51" s="11" t="s">
        <v>88</v>
      </c>
      <c r="B51" s="11" t="s">
        <v>89</v>
      </c>
      <c r="C51" s="23">
        <v>1</v>
      </c>
      <c r="D51" s="24">
        <v>33.33</v>
      </c>
      <c r="E51" s="23">
        <v>1</v>
      </c>
      <c r="F51" s="23">
        <v>3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</row>
    <row r="52" spans="1:11" ht="12.95" customHeight="1" x14ac:dyDescent="0.2">
      <c r="A52" s="11" t="s">
        <v>92</v>
      </c>
      <c r="B52" s="11" t="s">
        <v>93</v>
      </c>
      <c r="C52" s="23">
        <v>2</v>
      </c>
      <c r="D52" s="24">
        <v>66.67</v>
      </c>
      <c r="E52" s="23">
        <v>3</v>
      </c>
      <c r="F52" s="23">
        <v>6</v>
      </c>
      <c r="G52" s="13">
        <v>159670</v>
      </c>
      <c r="H52" s="13">
        <v>286095</v>
      </c>
      <c r="I52" s="13">
        <v>445765</v>
      </c>
      <c r="J52" s="23">
        <v>21</v>
      </c>
      <c r="K52" s="12">
        <v>0</v>
      </c>
    </row>
    <row r="53" spans="1:11" ht="12.95" customHeight="1" x14ac:dyDescent="0.2">
      <c r="A53" s="11" t="s">
        <v>94</v>
      </c>
      <c r="B53" s="11" t="s">
        <v>95</v>
      </c>
      <c r="C53" s="23">
        <v>2</v>
      </c>
      <c r="D53" s="24">
        <v>66.67</v>
      </c>
      <c r="E53" s="23">
        <v>3</v>
      </c>
      <c r="F53" s="23">
        <v>6</v>
      </c>
      <c r="G53" s="13">
        <v>15576</v>
      </c>
      <c r="H53" s="13">
        <v>286095</v>
      </c>
      <c r="I53" s="13">
        <v>301671</v>
      </c>
      <c r="J53" s="23">
        <v>27</v>
      </c>
      <c r="K53" s="12">
        <v>0</v>
      </c>
    </row>
    <row r="54" spans="1:11" ht="12.95" customHeight="1" x14ac:dyDescent="0.2">
      <c r="A54" s="11" t="s">
        <v>96</v>
      </c>
      <c r="B54" s="11" t="s">
        <v>97</v>
      </c>
      <c r="C54" s="23">
        <v>2</v>
      </c>
      <c r="D54" s="24">
        <v>66.67</v>
      </c>
      <c r="E54" s="23">
        <v>3</v>
      </c>
      <c r="F54" s="23">
        <v>6</v>
      </c>
      <c r="G54" s="13">
        <v>218694</v>
      </c>
      <c r="H54" s="13">
        <v>286095</v>
      </c>
      <c r="I54" s="13">
        <v>504789</v>
      </c>
      <c r="J54" s="23">
        <v>26</v>
      </c>
      <c r="K54" s="12">
        <v>0</v>
      </c>
    </row>
    <row r="55" spans="1:11" ht="12.95" customHeight="1" x14ac:dyDescent="0.2">
      <c r="A55" s="11" t="s">
        <v>98</v>
      </c>
      <c r="B55" s="11" t="s">
        <v>99</v>
      </c>
      <c r="C55" s="23">
        <v>2</v>
      </c>
      <c r="D55" s="24">
        <v>66.67</v>
      </c>
      <c r="E55" s="23">
        <v>3</v>
      </c>
      <c r="F55" s="23">
        <v>6</v>
      </c>
      <c r="G55" s="13">
        <v>63287</v>
      </c>
      <c r="H55" s="13">
        <v>286095</v>
      </c>
      <c r="I55" s="13">
        <v>349382</v>
      </c>
      <c r="J55" s="23">
        <v>10</v>
      </c>
      <c r="K55" s="12">
        <v>0</v>
      </c>
    </row>
    <row r="56" spans="1:11" ht="12.95" customHeight="1" x14ac:dyDescent="0.2">
      <c r="A56" s="11" t="s">
        <v>102</v>
      </c>
      <c r="B56" s="11" t="s">
        <v>103</v>
      </c>
      <c r="C56" s="23">
        <v>3</v>
      </c>
      <c r="D56" s="23">
        <v>75</v>
      </c>
      <c r="E56" s="23">
        <v>3</v>
      </c>
      <c r="F56" s="23">
        <v>9</v>
      </c>
      <c r="G56" s="13">
        <v>48929</v>
      </c>
      <c r="H56" s="13">
        <v>429142</v>
      </c>
      <c r="I56" s="13">
        <v>478071</v>
      </c>
      <c r="J56" s="23">
        <v>9</v>
      </c>
      <c r="K56" s="12">
        <v>0</v>
      </c>
    </row>
    <row r="57" spans="1:11" ht="12.95" customHeight="1" x14ac:dyDescent="0.2">
      <c r="A57" s="11" t="s">
        <v>104</v>
      </c>
      <c r="B57" s="11" t="s">
        <v>105</v>
      </c>
      <c r="C57" s="23">
        <v>3</v>
      </c>
      <c r="D57" s="23">
        <v>100</v>
      </c>
      <c r="E57" s="23">
        <v>3</v>
      </c>
      <c r="F57" s="23">
        <v>9</v>
      </c>
      <c r="G57" s="13">
        <v>49679</v>
      </c>
      <c r="H57" s="13">
        <v>429142</v>
      </c>
      <c r="I57" s="13">
        <v>478821</v>
      </c>
      <c r="J57" s="23">
        <v>51</v>
      </c>
      <c r="K57" s="12">
        <v>0</v>
      </c>
    </row>
    <row r="58" spans="1:11" ht="12.95" customHeight="1" x14ac:dyDescent="0.2">
      <c r="A58" s="11" t="s">
        <v>106</v>
      </c>
      <c r="B58" s="11" t="s">
        <v>107</v>
      </c>
      <c r="C58" s="23">
        <v>1</v>
      </c>
      <c r="D58" s="24">
        <v>33.33</v>
      </c>
      <c r="E58" s="23">
        <v>1</v>
      </c>
      <c r="F58" s="23">
        <v>3</v>
      </c>
      <c r="G58" s="12">
        <v>0</v>
      </c>
      <c r="H58" s="12">
        <v>0</v>
      </c>
      <c r="I58" s="12">
        <v>0</v>
      </c>
      <c r="J58" s="23">
        <v>41</v>
      </c>
      <c r="K58" s="12">
        <v>0</v>
      </c>
    </row>
    <row r="59" spans="1:11" ht="12.95" customHeight="1" x14ac:dyDescent="0.2">
      <c r="A59" s="11" t="s">
        <v>108</v>
      </c>
      <c r="B59" s="11" t="s">
        <v>109</v>
      </c>
      <c r="C59" s="23">
        <v>2</v>
      </c>
      <c r="D59" s="23">
        <v>50</v>
      </c>
      <c r="E59" s="23">
        <v>2</v>
      </c>
      <c r="F59" s="23">
        <v>6</v>
      </c>
      <c r="G59" s="13">
        <v>118611</v>
      </c>
      <c r="H59" s="12">
        <v>0</v>
      </c>
      <c r="I59" s="13">
        <v>118611</v>
      </c>
      <c r="J59" s="23">
        <v>10</v>
      </c>
      <c r="K59" s="12">
        <v>0</v>
      </c>
    </row>
    <row r="60" spans="1:11" ht="12.95" customHeight="1" x14ac:dyDescent="0.2">
      <c r="A60" s="11" t="s">
        <v>110</v>
      </c>
      <c r="B60" s="11" t="s">
        <v>111</v>
      </c>
      <c r="C60" s="23">
        <v>2</v>
      </c>
      <c r="D60" s="24">
        <v>66.67</v>
      </c>
      <c r="E60" s="23">
        <v>3</v>
      </c>
      <c r="F60" s="23">
        <v>6</v>
      </c>
      <c r="G60" s="13">
        <v>54363</v>
      </c>
      <c r="H60" s="13">
        <v>286095</v>
      </c>
      <c r="I60" s="13">
        <v>340458</v>
      </c>
      <c r="J60" s="23">
        <v>15</v>
      </c>
      <c r="K60" s="12">
        <v>0</v>
      </c>
    </row>
    <row r="61" spans="1:11" ht="12.95" customHeight="1" x14ac:dyDescent="0.2">
      <c r="A61" s="11" t="s">
        <v>112</v>
      </c>
      <c r="B61" s="11" t="s">
        <v>113</v>
      </c>
      <c r="C61" s="23">
        <v>2</v>
      </c>
      <c r="D61" s="24">
        <v>66.67</v>
      </c>
      <c r="E61" s="23">
        <v>3</v>
      </c>
      <c r="F61" s="23">
        <v>6</v>
      </c>
      <c r="G61" s="13">
        <v>46212</v>
      </c>
      <c r="H61" s="13">
        <v>286095</v>
      </c>
      <c r="I61" s="13">
        <v>332307</v>
      </c>
      <c r="J61" s="23">
        <v>20</v>
      </c>
      <c r="K61" s="12">
        <v>0</v>
      </c>
    </row>
    <row r="62" spans="1:11" ht="12.95" customHeight="1" x14ac:dyDescent="0.2">
      <c r="A62" s="11" t="s">
        <v>114</v>
      </c>
      <c r="B62" s="11" t="s">
        <v>115</v>
      </c>
      <c r="C62" s="23">
        <v>3</v>
      </c>
      <c r="D62" s="23">
        <v>100</v>
      </c>
      <c r="E62" s="23">
        <v>3</v>
      </c>
      <c r="F62" s="23">
        <v>9</v>
      </c>
      <c r="G62" s="13">
        <v>47782</v>
      </c>
      <c r="H62" s="13">
        <v>429142</v>
      </c>
      <c r="I62" s="13">
        <v>476924</v>
      </c>
      <c r="J62" s="23">
        <v>40</v>
      </c>
      <c r="K62" s="12">
        <v>0</v>
      </c>
    </row>
    <row r="63" spans="1:11" ht="12.95" customHeight="1" x14ac:dyDescent="0.2">
      <c r="A63" s="11" t="s">
        <v>116</v>
      </c>
      <c r="B63" s="11" t="s">
        <v>117</v>
      </c>
      <c r="C63" s="23">
        <v>2</v>
      </c>
      <c r="D63" s="24">
        <v>66.67</v>
      </c>
      <c r="E63" s="23">
        <v>3</v>
      </c>
      <c r="F63" s="25">
        <v>4.5</v>
      </c>
      <c r="G63" s="13">
        <v>213284</v>
      </c>
      <c r="H63" s="13">
        <v>214571</v>
      </c>
      <c r="I63" s="13">
        <v>427855</v>
      </c>
      <c r="J63" s="23">
        <v>43</v>
      </c>
      <c r="K63" s="12">
        <v>0</v>
      </c>
    </row>
    <row r="64" spans="1:11" ht="12.95" customHeight="1" x14ac:dyDescent="0.2">
      <c r="A64" s="11" t="s">
        <v>118</v>
      </c>
      <c r="B64" s="11" t="s">
        <v>119</v>
      </c>
      <c r="C64" s="23">
        <v>2</v>
      </c>
      <c r="D64" s="24">
        <v>66.67</v>
      </c>
      <c r="E64" s="23">
        <v>3</v>
      </c>
      <c r="F64" s="23">
        <v>6</v>
      </c>
      <c r="G64" s="13">
        <v>93877</v>
      </c>
      <c r="H64" s="13">
        <v>286095</v>
      </c>
      <c r="I64" s="13">
        <v>379972</v>
      </c>
      <c r="J64" s="23">
        <v>10</v>
      </c>
      <c r="K64" s="12">
        <v>0</v>
      </c>
    </row>
    <row r="65" spans="1:11" ht="12.95" customHeight="1" x14ac:dyDescent="0.2">
      <c r="A65" s="11" t="s">
        <v>120</v>
      </c>
      <c r="B65" s="11" t="s">
        <v>121</v>
      </c>
      <c r="C65" s="23">
        <v>1</v>
      </c>
      <c r="D65" s="24">
        <v>33.33</v>
      </c>
      <c r="E65" s="23">
        <v>1</v>
      </c>
      <c r="F65" s="23">
        <v>3</v>
      </c>
      <c r="G65" s="12">
        <v>0</v>
      </c>
      <c r="H65" s="12">
        <v>0</v>
      </c>
      <c r="I65" s="12">
        <v>0</v>
      </c>
      <c r="J65" s="23">
        <v>30</v>
      </c>
      <c r="K65" s="12">
        <v>0</v>
      </c>
    </row>
    <row r="66" spans="1:11" ht="12.95" customHeight="1" x14ac:dyDescent="0.2">
      <c r="A66" s="11" t="s">
        <v>124</v>
      </c>
      <c r="B66" s="11" t="s">
        <v>125</v>
      </c>
      <c r="C66" s="23">
        <v>2</v>
      </c>
      <c r="D66" s="23">
        <v>50</v>
      </c>
      <c r="E66" s="23">
        <v>2</v>
      </c>
      <c r="F66" s="23">
        <v>6</v>
      </c>
      <c r="G66" s="13">
        <v>159014</v>
      </c>
      <c r="H66" s="12">
        <v>0</v>
      </c>
      <c r="I66" s="13">
        <v>159014</v>
      </c>
      <c r="J66" s="23">
        <v>54</v>
      </c>
      <c r="K66" s="12">
        <v>0</v>
      </c>
    </row>
    <row r="67" spans="1:11" ht="12.95" customHeight="1" x14ac:dyDescent="0.2">
      <c r="A67" s="11" t="s">
        <v>126</v>
      </c>
      <c r="B67" s="11" t="s">
        <v>127</v>
      </c>
      <c r="C67" s="23">
        <v>2</v>
      </c>
      <c r="D67" s="24">
        <v>66.67</v>
      </c>
      <c r="E67" s="23">
        <v>3</v>
      </c>
      <c r="F67" s="23">
        <v>6</v>
      </c>
      <c r="G67" s="13">
        <v>33494</v>
      </c>
      <c r="H67" s="13">
        <v>286095</v>
      </c>
      <c r="I67" s="13">
        <v>319589</v>
      </c>
      <c r="J67" s="23">
        <v>13</v>
      </c>
      <c r="K67" s="12">
        <v>0</v>
      </c>
    </row>
    <row r="68" spans="1:11" ht="12.95" customHeight="1" x14ac:dyDescent="0.2">
      <c r="A68" s="11" t="s">
        <v>128</v>
      </c>
      <c r="B68" s="11" t="s">
        <v>129</v>
      </c>
      <c r="C68" s="23">
        <v>3</v>
      </c>
      <c r="D68" s="23">
        <v>100</v>
      </c>
      <c r="E68" s="23">
        <v>3</v>
      </c>
      <c r="F68" s="23">
        <v>9</v>
      </c>
      <c r="G68" s="13">
        <v>74577</v>
      </c>
      <c r="H68" s="13">
        <v>429142</v>
      </c>
      <c r="I68" s="13">
        <v>503719</v>
      </c>
      <c r="J68" s="23">
        <v>18</v>
      </c>
      <c r="K68" s="12">
        <v>0</v>
      </c>
    </row>
    <row r="69" spans="1:11" ht="12.95" customHeight="1" x14ac:dyDescent="0.2">
      <c r="A69" s="11" t="s">
        <v>130</v>
      </c>
      <c r="B69" s="11" t="s">
        <v>131</v>
      </c>
      <c r="C69" s="23">
        <v>2</v>
      </c>
      <c r="D69" s="24">
        <v>66.67</v>
      </c>
      <c r="E69" s="23">
        <v>3</v>
      </c>
      <c r="F69" s="23">
        <v>6</v>
      </c>
      <c r="G69" s="13">
        <v>152292</v>
      </c>
      <c r="H69" s="13">
        <v>286095</v>
      </c>
      <c r="I69" s="13">
        <v>438387</v>
      </c>
      <c r="J69" s="23">
        <v>31</v>
      </c>
      <c r="K69" s="12">
        <v>0</v>
      </c>
    </row>
    <row r="70" spans="1:11" ht="12.95" customHeight="1" x14ac:dyDescent="0.2">
      <c r="A70" s="11" t="s">
        <v>132</v>
      </c>
      <c r="B70" s="11" t="s">
        <v>133</v>
      </c>
      <c r="C70" s="23">
        <v>2</v>
      </c>
      <c r="D70" s="24">
        <v>66.67</v>
      </c>
      <c r="E70" s="23">
        <v>3</v>
      </c>
      <c r="F70" s="23">
        <v>6</v>
      </c>
      <c r="G70" s="13">
        <v>107134</v>
      </c>
      <c r="H70" s="13">
        <v>286095</v>
      </c>
      <c r="I70" s="13">
        <v>393229</v>
      </c>
      <c r="J70" s="23">
        <v>7</v>
      </c>
      <c r="K70" s="12">
        <v>0</v>
      </c>
    </row>
    <row r="71" spans="1:11" ht="12.95" customHeight="1" x14ac:dyDescent="0.2">
      <c r="A71" s="11" t="s">
        <v>134</v>
      </c>
      <c r="B71" s="11" t="s">
        <v>135</v>
      </c>
      <c r="C71" s="23">
        <v>2</v>
      </c>
      <c r="D71" s="24">
        <v>66.67</v>
      </c>
      <c r="E71" s="23">
        <v>3</v>
      </c>
      <c r="F71" s="23">
        <v>6</v>
      </c>
      <c r="G71" s="13">
        <v>54082</v>
      </c>
      <c r="H71" s="13">
        <v>286095</v>
      </c>
      <c r="I71" s="13">
        <v>340177</v>
      </c>
      <c r="J71" s="23">
        <v>127</v>
      </c>
      <c r="K71" s="13">
        <v>340177</v>
      </c>
    </row>
    <row r="72" spans="1:11" ht="12.95" customHeight="1" x14ac:dyDescent="0.2">
      <c r="A72" s="11" t="s">
        <v>136</v>
      </c>
      <c r="B72" s="11" t="s">
        <v>137</v>
      </c>
      <c r="C72" s="23">
        <v>2</v>
      </c>
      <c r="D72" s="23">
        <v>50</v>
      </c>
      <c r="E72" s="23">
        <v>2</v>
      </c>
      <c r="F72" s="23">
        <v>6</v>
      </c>
      <c r="G72" s="13">
        <v>68838</v>
      </c>
      <c r="H72" s="12">
        <v>0</v>
      </c>
      <c r="I72" s="13">
        <v>68838</v>
      </c>
      <c r="J72" s="23">
        <v>87</v>
      </c>
      <c r="K72" s="13">
        <v>59889</v>
      </c>
    </row>
    <row r="73" spans="1:11" ht="12.95" customHeight="1" x14ac:dyDescent="0.2">
      <c r="A73" s="11" t="s">
        <v>140</v>
      </c>
      <c r="B73" s="11" t="s">
        <v>141</v>
      </c>
      <c r="C73" s="23">
        <v>3</v>
      </c>
      <c r="D73" s="23">
        <v>100</v>
      </c>
      <c r="E73" s="23">
        <v>3</v>
      </c>
      <c r="F73" s="23">
        <v>9</v>
      </c>
      <c r="G73" s="13">
        <v>41504</v>
      </c>
      <c r="H73" s="13">
        <v>429142</v>
      </c>
      <c r="I73" s="13">
        <v>470646</v>
      </c>
      <c r="J73" s="23">
        <v>7</v>
      </c>
      <c r="K73" s="12">
        <v>0</v>
      </c>
    </row>
    <row r="74" spans="1:11" ht="12.95" customHeight="1" x14ac:dyDescent="0.2">
      <c r="A74" s="11" t="s">
        <v>144</v>
      </c>
      <c r="B74" s="11" t="s">
        <v>145</v>
      </c>
      <c r="C74" s="23">
        <v>2</v>
      </c>
      <c r="D74" s="24">
        <v>66.67</v>
      </c>
      <c r="E74" s="23">
        <v>3</v>
      </c>
      <c r="F74" s="23">
        <v>6</v>
      </c>
      <c r="G74" s="13">
        <v>42465</v>
      </c>
      <c r="H74" s="13">
        <v>286095</v>
      </c>
      <c r="I74" s="13">
        <v>328560</v>
      </c>
      <c r="J74" s="23">
        <v>69</v>
      </c>
      <c r="K74" s="13">
        <v>226706</v>
      </c>
    </row>
    <row r="75" spans="1:11" ht="12.95" customHeight="1" x14ac:dyDescent="0.2">
      <c r="A75" s="11" t="s">
        <v>146</v>
      </c>
      <c r="B75" s="11" t="s">
        <v>147</v>
      </c>
      <c r="C75" s="23">
        <v>2</v>
      </c>
      <c r="D75" s="24">
        <v>66.67</v>
      </c>
      <c r="E75" s="23">
        <v>3</v>
      </c>
      <c r="F75" s="23">
        <v>6</v>
      </c>
      <c r="G75" s="13">
        <v>32768</v>
      </c>
      <c r="H75" s="13">
        <v>286095</v>
      </c>
      <c r="I75" s="13">
        <v>318863</v>
      </c>
      <c r="J75" s="23">
        <v>15</v>
      </c>
      <c r="K75" s="12">
        <v>0</v>
      </c>
    </row>
    <row r="76" spans="1:11" ht="12.95" customHeight="1" x14ac:dyDescent="0.2">
      <c r="A76" s="11" t="s">
        <v>148</v>
      </c>
      <c r="B76" s="11" t="s">
        <v>149</v>
      </c>
      <c r="C76" s="23">
        <v>3</v>
      </c>
      <c r="D76" s="23">
        <v>75</v>
      </c>
      <c r="E76" s="23">
        <v>3</v>
      </c>
      <c r="F76" s="23">
        <v>9</v>
      </c>
      <c r="G76" s="13">
        <v>35204</v>
      </c>
      <c r="H76" s="13">
        <v>429142</v>
      </c>
      <c r="I76" s="13">
        <v>464346</v>
      </c>
      <c r="J76" s="23">
        <v>66</v>
      </c>
      <c r="K76" s="13">
        <v>306468</v>
      </c>
    </row>
    <row r="77" spans="1:11" ht="12.95" customHeight="1" x14ac:dyDescent="0.2">
      <c r="A77" s="11" t="s">
        <v>122</v>
      </c>
      <c r="B77" s="11" t="s">
        <v>123</v>
      </c>
      <c r="C77" s="23">
        <v>3</v>
      </c>
      <c r="D77" s="23">
        <v>100</v>
      </c>
      <c r="E77" s="23">
        <v>3</v>
      </c>
      <c r="F77" s="23">
        <v>9</v>
      </c>
      <c r="G77" s="13">
        <v>4942</v>
      </c>
      <c r="H77" s="13">
        <v>429142</v>
      </c>
      <c r="I77" s="13">
        <v>434084</v>
      </c>
      <c r="J77" s="23">
        <v>123</v>
      </c>
      <c r="K77" s="13">
        <v>434084</v>
      </c>
    </row>
    <row r="78" spans="1:11" ht="12.95" customHeight="1" x14ac:dyDescent="0.2">
      <c r="A78" s="11"/>
      <c r="B78" s="14" t="s">
        <v>176</v>
      </c>
      <c r="C78" s="16">
        <v>0</v>
      </c>
      <c r="D78" s="16">
        <v>0</v>
      </c>
      <c r="E78" s="16">
        <v>0</v>
      </c>
      <c r="F78" s="16">
        <v>0</v>
      </c>
      <c r="G78" s="15">
        <v>40053280</v>
      </c>
      <c r="H78" s="15">
        <v>17165691</v>
      </c>
      <c r="I78" s="15">
        <v>57218971</v>
      </c>
      <c r="J78" s="16">
        <v>0</v>
      </c>
      <c r="K78" s="15">
        <v>40266501</v>
      </c>
    </row>
    <row r="79" spans="1:11" ht="12.95" customHeight="1" x14ac:dyDescent="0.25"/>
    <row r="80" spans="1:11" ht="12.95" customHeight="1" x14ac:dyDescent="0.25">
      <c r="A80" s="10" t="s">
        <v>191</v>
      </c>
    </row>
    <row r="81" spans="1:1" ht="12.95" customHeight="1" x14ac:dyDescent="0.25">
      <c r="A81" s="10" t="s">
        <v>192</v>
      </c>
    </row>
    <row r="82" spans="1:1" ht="12.95" customHeight="1" x14ac:dyDescent="0.25">
      <c r="A82" s="10" t="s">
        <v>193</v>
      </c>
    </row>
  </sheetData>
  <mergeCells count="6">
    <mergeCell ref="H1:K1"/>
    <mergeCell ref="A4:K4"/>
    <mergeCell ref="D6:E6"/>
    <mergeCell ref="A8:A9"/>
    <mergeCell ref="B8:B9"/>
    <mergeCell ref="C8:K8"/>
  </mergeCells>
  <pageMargins left="0.39370078740157483" right="0.39370078740157483" top="0.39370078740157483" bottom="0.39370078740157483" header="0" footer="0"/>
  <pageSetup paperSize="9" scale="89" pageOrder="overThenDown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48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7" customFormat="1" ht="36.950000000000003" customHeight="1" x14ac:dyDescent="0.2">
      <c r="H1" s="359" t="s">
        <v>194</v>
      </c>
      <c r="I1" s="359"/>
      <c r="J1" s="359"/>
      <c r="K1" s="359"/>
    </row>
    <row r="2" spans="1:11" s="2" customFormat="1" ht="15" customHeight="1" x14ac:dyDescent="0.25">
      <c r="K2" s="18" t="s">
        <v>1</v>
      </c>
    </row>
    <row r="3" spans="1:11" s="5" customFormat="1" ht="56.1" customHeight="1" x14ac:dyDescent="0.3">
      <c r="A3" s="20" t="s">
        <v>195</v>
      </c>
      <c r="B3" s="19"/>
      <c r="C3" s="19"/>
      <c r="D3" s="19"/>
      <c r="E3" s="19"/>
      <c r="F3" s="19"/>
      <c r="G3" s="19"/>
      <c r="H3" s="19"/>
      <c r="I3" s="6"/>
      <c r="J3" s="26"/>
      <c r="K3" s="26"/>
    </row>
    <row r="4" spans="1:11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</row>
    <row r="5" spans="1:11" s="28" customFormat="1" ht="15" customHeight="1" x14ac:dyDescent="0.25"/>
    <row r="6" spans="1:11" s="21" customFormat="1" ht="15.95" customHeight="1" x14ac:dyDescent="0.25">
      <c r="A6" s="21" t="s">
        <v>196</v>
      </c>
      <c r="D6" s="364" t="s">
        <v>197</v>
      </c>
      <c r="E6" s="364"/>
    </row>
    <row r="7" spans="1:11" s="21" customFormat="1" ht="15.95" customHeight="1" x14ac:dyDescent="0.25"/>
    <row r="8" spans="1:11" s="29" customFormat="1" ht="15" customHeight="1" x14ac:dyDescent="0.2">
      <c r="A8" s="365" t="s">
        <v>4</v>
      </c>
      <c r="B8" s="365" t="s">
        <v>5</v>
      </c>
      <c r="C8" s="367" t="s">
        <v>198</v>
      </c>
      <c r="D8" s="367"/>
      <c r="E8" s="367"/>
      <c r="F8" s="367"/>
      <c r="G8" s="367"/>
      <c r="H8" s="367"/>
      <c r="I8" s="367"/>
      <c r="J8" s="30"/>
      <c r="K8" s="30"/>
    </row>
    <row r="9" spans="1:11" s="8" customFormat="1" ht="93" customHeight="1" x14ac:dyDescent="0.2">
      <c r="A9" s="366"/>
      <c r="B9" s="366"/>
      <c r="C9" s="9" t="s">
        <v>182</v>
      </c>
      <c r="D9" s="9" t="s">
        <v>183</v>
      </c>
      <c r="E9" s="9" t="s">
        <v>184</v>
      </c>
      <c r="F9" s="9" t="s">
        <v>185</v>
      </c>
      <c r="G9" s="9" t="s">
        <v>186</v>
      </c>
      <c r="H9" s="9" t="s">
        <v>187</v>
      </c>
      <c r="I9" s="9" t="s">
        <v>188</v>
      </c>
      <c r="J9" s="9" t="s">
        <v>189</v>
      </c>
      <c r="K9" s="9" t="s">
        <v>190</v>
      </c>
    </row>
    <row r="10" spans="1:11" s="17" customFormat="1" ht="15" customHeight="1" x14ac:dyDescent="0.2">
      <c r="A10" s="11" t="s">
        <v>14</v>
      </c>
      <c r="B10" s="11" t="s">
        <v>15</v>
      </c>
      <c r="C10" s="12">
        <v>0</v>
      </c>
      <c r="D10" s="12">
        <v>0</v>
      </c>
      <c r="E10" s="23">
        <v>1</v>
      </c>
      <c r="F10" s="12">
        <v>0</v>
      </c>
      <c r="G10" s="12">
        <v>0</v>
      </c>
      <c r="H10" s="12">
        <v>0</v>
      </c>
      <c r="I10" s="12">
        <v>0</v>
      </c>
      <c r="J10" s="23">
        <v>98</v>
      </c>
      <c r="K10" s="12">
        <v>0</v>
      </c>
    </row>
    <row r="11" spans="1:11" s="17" customFormat="1" ht="15" customHeight="1" x14ac:dyDescent="0.2">
      <c r="A11" s="11" t="s">
        <v>18</v>
      </c>
      <c r="B11" s="11" t="s">
        <v>19</v>
      </c>
      <c r="C11" s="12">
        <v>0</v>
      </c>
      <c r="D11" s="12">
        <v>0</v>
      </c>
      <c r="E11" s="23">
        <v>1</v>
      </c>
      <c r="F11" s="12">
        <v>0</v>
      </c>
      <c r="G11" s="12">
        <v>0</v>
      </c>
      <c r="H11" s="12">
        <v>0</v>
      </c>
      <c r="I11" s="12">
        <v>0</v>
      </c>
      <c r="J11" s="23">
        <v>46</v>
      </c>
      <c r="K11" s="12">
        <v>0</v>
      </c>
    </row>
    <row r="12" spans="1:11" s="17" customFormat="1" ht="15" customHeight="1" x14ac:dyDescent="0.2">
      <c r="A12" s="11" t="s">
        <v>138</v>
      </c>
      <c r="B12" s="11" t="s">
        <v>139</v>
      </c>
      <c r="C12" s="12">
        <v>0</v>
      </c>
      <c r="D12" s="12">
        <v>0</v>
      </c>
      <c r="E12" s="23">
        <v>1</v>
      </c>
      <c r="F12" s="12">
        <v>0</v>
      </c>
      <c r="G12" s="12">
        <v>0</v>
      </c>
      <c r="H12" s="12">
        <v>0</v>
      </c>
      <c r="I12" s="12">
        <v>0</v>
      </c>
      <c r="J12" s="23">
        <v>18</v>
      </c>
      <c r="K12" s="12">
        <v>0</v>
      </c>
    </row>
    <row r="13" spans="1:11" s="17" customFormat="1" ht="15" customHeight="1" x14ac:dyDescent="0.2">
      <c r="A13" s="11" t="s">
        <v>26</v>
      </c>
      <c r="B13" s="11" t="s">
        <v>27</v>
      </c>
      <c r="C13" s="12">
        <v>0</v>
      </c>
      <c r="D13" s="12">
        <v>0</v>
      </c>
      <c r="E13" s="23">
        <v>1</v>
      </c>
      <c r="F13" s="12">
        <v>0</v>
      </c>
      <c r="G13" s="12">
        <v>0</v>
      </c>
      <c r="H13" s="12">
        <v>0</v>
      </c>
      <c r="I13" s="12">
        <v>0</v>
      </c>
      <c r="J13" s="23">
        <v>57</v>
      </c>
      <c r="K13" s="12">
        <v>0</v>
      </c>
    </row>
    <row r="14" spans="1:11" s="17" customFormat="1" ht="15" customHeight="1" x14ac:dyDescent="0.2">
      <c r="A14" s="11" t="s">
        <v>142</v>
      </c>
      <c r="B14" s="11" t="s">
        <v>143</v>
      </c>
      <c r="C14" s="12">
        <v>0</v>
      </c>
      <c r="D14" s="12">
        <v>0</v>
      </c>
      <c r="E14" s="23">
        <v>1</v>
      </c>
      <c r="F14" s="12">
        <v>0</v>
      </c>
      <c r="G14" s="12">
        <v>0</v>
      </c>
      <c r="H14" s="12">
        <v>0</v>
      </c>
      <c r="I14" s="12">
        <v>0</v>
      </c>
      <c r="J14" s="23">
        <v>36</v>
      </c>
      <c r="K14" s="12">
        <v>0</v>
      </c>
    </row>
    <row r="15" spans="1:11" s="17" customFormat="1" ht="15" customHeight="1" x14ac:dyDescent="0.2">
      <c r="A15" s="11" t="s">
        <v>170</v>
      </c>
      <c r="B15" s="11" t="s">
        <v>171</v>
      </c>
      <c r="C15" s="12">
        <v>0</v>
      </c>
      <c r="D15" s="12">
        <v>0</v>
      </c>
      <c r="E15" s="23">
        <v>1</v>
      </c>
      <c r="F15" s="12">
        <v>0</v>
      </c>
      <c r="G15" s="12">
        <v>0</v>
      </c>
      <c r="H15" s="12">
        <v>0</v>
      </c>
      <c r="I15" s="12">
        <v>0</v>
      </c>
      <c r="J15" s="23">
        <v>45</v>
      </c>
      <c r="K15" s="12">
        <v>0</v>
      </c>
    </row>
    <row r="16" spans="1:11" s="17" customFormat="1" ht="15" customHeight="1" x14ac:dyDescent="0.2">
      <c r="A16" s="11" t="s">
        <v>162</v>
      </c>
      <c r="B16" s="11" t="s">
        <v>163</v>
      </c>
      <c r="C16" s="12">
        <v>0</v>
      </c>
      <c r="D16" s="12">
        <v>0</v>
      </c>
      <c r="E16" s="23">
        <v>1</v>
      </c>
      <c r="F16" s="12">
        <v>0</v>
      </c>
      <c r="G16" s="12">
        <v>0</v>
      </c>
      <c r="H16" s="12">
        <v>0</v>
      </c>
      <c r="I16" s="12">
        <v>0</v>
      </c>
      <c r="J16" s="23">
        <v>71</v>
      </c>
      <c r="K16" s="12">
        <v>0</v>
      </c>
    </row>
    <row r="17" spans="1:11" s="17" customFormat="1" ht="15" customHeight="1" x14ac:dyDescent="0.2">
      <c r="A17" s="11" t="s">
        <v>30</v>
      </c>
      <c r="B17" s="11" t="s">
        <v>31</v>
      </c>
      <c r="C17" s="12">
        <v>0</v>
      </c>
      <c r="D17" s="12">
        <v>0</v>
      </c>
      <c r="E17" s="23">
        <v>1</v>
      </c>
      <c r="F17" s="12">
        <v>0</v>
      </c>
      <c r="G17" s="12">
        <v>0</v>
      </c>
      <c r="H17" s="12">
        <v>0</v>
      </c>
      <c r="I17" s="12">
        <v>0</v>
      </c>
      <c r="J17" s="23">
        <v>8</v>
      </c>
      <c r="K17" s="12">
        <v>0</v>
      </c>
    </row>
    <row r="18" spans="1:11" s="17" customFormat="1" ht="15" customHeight="1" x14ac:dyDescent="0.2">
      <c r="A18" s="11" t="s">
        <v>32</v>
      </c>
      <c r="B18" s="11" t="s">
        <v>33</v>
      </c>
      <c r="C18" s="12">
        <v>0</v>
      </c>
      <c r="D18" s="12">
        <v>0</v>
      </c>
      <c r="E18" s="23">
        <v>1</v>
      </c>
      <c r="F18" s="12">
        <v>0</v>
      </c>
      <c r="G18" s="12">
        <v>0</v>
      </c>
      <c r="H18" s="12">
        <v>0</v>
      </c>
      <c r="I18" s="12">
        <v>0</v>
      </c>
      <c r="J18" s="23">
        <v>26</v>
      </c>
      <c r="K18" s="12">
        <v>0</v>
      </c>
    </row>
    <row r="19" spans="1:11" s="17" customFormat="1" ht="15" customHeight="1" x14ac:dyDescent="0.2">
      <c r="A19" s="11" t="s">
        <v>34</v>
      </c>
      <c r="B19" s="11" t="s">
        <v>35</v>
      </c>
      <c r="C19" s="12">
        <v>0</v>
      </c>
      <c r="D19" s="12">
        <v>0</v>
      </c>
      <c r="E19" s="23">
        <v>1</v>
      </c>
      <c r="F19" s="12">
        <v>0</v>
      </c>
      <c r="G19" s="12">
        <v>0</v>
      </c>
      <c r="H19" s="12">
        <v>0</v>
      </c>
      <c r="I19" s="12">
        <v>0</v>
      </c>
      <c r="J19" s="23">
        <v>33</v>
      </c>
      <c r="K19" s="12">
        <v>0</v>
      </c>
    </row>
    <row r="20" spans="1:11" s="17" customFormat="1" ht="15" customHeight="1" x14ac:dyDescent="0.2">
      <c r="A20" s="11" t="s">
        <v>36</v>
      </c>
      <c r="B20" s="11" t="s">
        <v>37</v>
      </c>
      <c r="C20" s="12">
        <v>0</v>
      </c>
      <c r="D20" s="12">
        <v>0</v>
      </c>
      <c r="E20" s="23">
        <v>1</v>
      </c>
      <c r="F20" s="12">
        <v>0</v>
      </c>
      <c r="G20" s="12">
        <v>0</v>
      </c>
      <c r="H20" s="12">
        <v>0</v>
      </c>
      <c r="I20" s="12">
        <v>0</v>
      </c>
      <c r="J20" s="23">
        <v>105</v>
      </c>
      <c r="K20" s="12">
        <v>0</v>
      </c>
    </row>
    <row r="21" spans="1:11" s="17" customFormat="1" ht="15" customHeight="1" x14ac:dyDescent="0.2">
      <c r="A21" s="11" t="s">
        <v>164</v>
      </c>
      <c r="B21" s="11" t="s">
        <v>165</v>
      </c>
      <c r="C21" s="12">
        <v>0</v>
      </c>
      <c r="D21" s="12">
        <v>0</v>
      </c>
      <c r="E21" s="23">
        <v>1</v>
      </c>
      <c r="F21" s="12">
        <v>0</v>
      </c>
      <c r="G21" s="12">
        <v>0</v>
      </c>
      <c r="H21" s="12">
        <v>0</v>
      </c>
      <c r="I21" s="12">
        <v>0</v>
      </c>
      <c r="J21" s="23">
        <v>29</v>
      </c>
      <c r="K21" s="12">
        <v>0</v>
      </c>
    </row>
    <row r="22" spans="1:11" s="17" customFormat="1" ht="15" customHeight="1" x14ac:dyDescent="0.2">
      <c r="A22" s="11" t="s">
        <v>38</v>
      </c>
      <c r="B22" s="11" t="s">
        <v>39</v>
      </c>
      <c r="C22" s="12">
        <v>0</v>
      </c>
      <c r="D22" s="12">
        <v>0</v>
      </c>
      <c r="E22" s="23">
        <v>1</v>
      </c>
      <c r="F22" s="12">
        <v>0</v>
      </c>
      <c r="G22" s="12">
        <v>0</v>
      </c>
      <c r="H22" s="12">
        <v>0</v>
      </c>
      <c r="I22" s="12">
        <v>0</v>
      </c>
      <c r="J22" s="23">
        <v>248</v>
      </c>
      <c r="K22" s="12">
        <v>0</v>
      </c>
    </row>
    <row r="23" spans="1:11" s="17" customFormat="1" ht="15" customHeight="1" x14ac:dyDescent="0.2">
      <c r="A23" s="11" t="s">
        <v>40</v>
      </c>
      <c r="B23" s="11" t="s">
        <v>41</v>
      </c>
      <c r="C23" s="12">
        <v>0</v>
      </c>
      <c r="D23" s="12">
        <v>0</v>
      </c>
      <c r="E23" s="23">
        <v>1</v>
      </c>
      <c r="F23" s="12">
        <v>0</v>
      </c>
      <c r="G23" s="12">
        <v>0</v>
      </c>
      <c r="H23" s="12">
        <v>0</v>
      </c>
      <c r="I23" s="12">
        <v>0</v>
      </c>
      <c r="J23" s="23">
        <v>23</v>
      </c>
      <c r="K23" s="12">
        <v>0</v>
      </c>
    </row>
    <row r="24" spans="1:11" s="17" customFormat="1" ht="15" customHeight="1" x14ac:dyDescent="0.2">
      <c r="A24" s="11" t="s">
        <v>42</v>
      </c>
      <c r="B24" s="11" t="s">
        <v>43</v>
      </c>
      <c r="C24" s="12">
        <v>0</v>
      </c>
      <c r="D24" s="12">
        <v>0</v>
      </c>
      <c r="E24" s="23">
        <v>1</v>
      </c>
      <c r="F24" s="12">
        <v>0</v>
      </c>
      <c r="G24" s="12">
        <v>0</v>
      </c>
      <c r="H24" s="12">
        <v>0</v>
      </c>
      <c r="I24" s="12">
        <v>0</v>
      </c>
      <c r="J24" s="23">
        <v>50</v>
      </c>
      <c r="K24" s="12">
        <v>0</v>
      </c>
    </row>
    <row r="25" spans="1:11" s="17" customFormat="1" ht="15" customHeight="1" x14ac:dyDescent="0.2">
      <c r="A25" s="11" t="s">
        <v>44</v>
      </c>
      <c r="B25" s="11" t="s">
        <v>45</v>
      </c>
      <c r="C25" s="12">
        <v>0</v>
      </c>
      <c r="D25" s="12">
        <v>0</v>
      </c>
      <c r="E25" s="23">
        <v>1</v>
      </c>
      <c r="F25" s="12">
        <v>0</v>
      </c>
      <c r="G25" s="12">
        <v>0</v>
      </c>
      <c r="H25" s="12">
        <v>0</v>
      </c>
      <c r="I25" s="12">
        <v>0</v>
      </c>
      <c r="J25" s="23">
        <v>11</v>
      </c>
      <c r="K25" s="12">
        <v>0</v>
      </c>
    </row>
    <row r="26" spans="1:11" s="17" customFormat="1" ht="15" customHeight="1" x14ac:dyDescent="0.2">
      <c r="A26" s="11" t="s">
        <v>46</v>
      </c>
      <c r="B26" s="11" t="s">
        <v>47</v>
      </c>
      <c r="C26" s="12">
        <v>0</v>
      </c>
      <c r="D26" s="12">
        <v>0</v>
      </c>
      <c r="E26" s="23">
        <v>1</v>
      </c>
      <c r="F26" s="12">
        <v>0</v>
      </c>
      <c r="G26" s="12">
        <v>0</v>
      </c>
      <c r="H26" s="12">
        <v>0</v>
      </c>
      <c r="I26" s="12">
        <v>0</v>
      </c>
      <c r="J26" s="23">
        <v>60</v>
      </c>
      <c r="K26" s="12">
        <v>0</v>
      </c>
    </row>
    <row r="27" spans="1:11" s="17" customFormat="1" ht="15" customHeight="1" x14ac:dyDescent="0.2">
      <c r="A27" s="11" t="s">
        <v>48</v>
      </c>
      <c r="B27" s="11" t="s">
        <v>49</v>
      </c>
      <c r="C27" s="12">
        <v>0</v>
      </c>
      <c r="D27" s="12">
        <v>0</v>
      </c>
      <c r="E27" s="23">
        <v>1</v>
      </c>
      <c r="F27" s="12">
        <v>0</v>
      </c>
      <c r="G27" s="12">
        <v>0</v>
      </c>
      <c r="H27" s="12">
        <v>0</v>
      </c>
      <c r="I27" s="12">
        <v>0</v>
      </c>
      <c r="J27" s="23">
        <v>63</v>
      </c>
      <c r="K27" s="12">
        <v>0</v>
      </c>
    </row>
    <row r="28" spans="1:11" s="17" customFormat="1" ht="15" customHeight="1" x14ac:dyDescent="0.2">
      <c r="A28" s="11" t="s">
        <v>50</v>
      </c>
      <c r="B28" s="11" t="s">
        <v>51</v>
      </c>
      <c r="C28" s="12">
        <v>0</v>
      </c>
      <c r="D28" s="12">
        <v>0</v>
      </c>
      <c r="E28" s="23">
        <v>1</v>
      </c>
      <c r="F28" s="12">
        <v>0</v>
      </c>
      <c r="G28" s="12">
        <v>0</v>
      </c>
      <c r="H28" s="12">
        <v>0</v>
      </c>
      <c r="I28" s="12">
        <v>0</v>
      </c>
      <c r="J28" s="23">
        <v>5</v>
      </c>
      <c r="K28" s="12">
        <v>0</v>
      </c>
    </row>
    <row r="29" spans="1:11" s="17" customFormat="1" ht="15" customHeight="1" x14ac:dyDescent="0.2">
      <c r="A29" s="11" t="s">
        <v>52</v>
      </c>
      <c r="B29" s="11" t="s">
        <v>53</v>
      </c>
      <c r="C29" s="12">
        <v>0</v>
      </c>
      <c r="D29" s="12">
        <v>0</v>
      </c>
      <c r="E29" s="23">
        <v>1</v>
      </c>
      <c r="F29" s="12">
        <v>0</v>
      </c>
      <c r="G29" s="12">
        <v>0</v>
      </c>
      <c r="H29" s="12">
        <v>0</v>
      </c>
      <c r="I29" s="12">
        <v>0</v>
      </c>
      <c r="J29" s="23">
        <v>20</v>
      </c>
      <c r="K29" s="12">
        <v>0</v>
      </c>
    </row>
    <row r="30" spans="1:11" s="17" customFormat="1" ht="15" customHeight="1" x14ac:dyDescent="0.2">
      <c r="A30" s="11" t="s">
        <v>54</v>
      </c>
      <c r="B30" s="11" t="s">
        <v>55</v>
      </c>
      <c r="C30" s="12">
        <v>0</v>
      </c>
      <c r="D30" s="12">
        <v>0</v>
      </c>
      <c r="E30" s="23">
        <v>1</v>
      </c>
      <c r="F30" s="12">
        <v>0</v>
      </c>
      <c r="G30" s="12">
        <v>0</v>
      </c>
      <c r="H30" s="12">
        <v>0</v>
      </c>
      <c r="I30" s="12">
        <v>0</v>
      </c>
      <c r="J30" s="23">
        <v>68</v>
      </c>
      <c r="K30" s="12">
        <v>0</v>
      </c>
    </row>
    <row r="31" spans="1:11" s="17" customFormat="1" ht="15" customHeight="1" x14ac:dyDescent="0.2">
      <c r="A31" s="11" t="s">
        <v>56</v>
      </c>
      <c r="B31" s="11" t="s">
        <v>57</v>
      </c>
      <c r="C31" s="12">
        <v>0</v>
      </c>
      <c r="D31" s="12">
        <v>0</v>
      </c>
      <c r="E31" s="23">
        <v>1</v>
      </c>
      <c r="F31" s="12">
        <v>0</v>
      </c>
      <c r="G31" s="12">
        <v>0</v>
      </c>
      <c r="H31" s="12">
        <v>0</v>
      </c>
      <c r="I31" s="12">
        <v>0</v>
      </c>
      <c r="J31" s="23">
        <v>32</v>
      </c>
      <c r="K31" s="12">
        <v>0</v>
      </c>
    </row>
    <row r="32" spans="1:11" s="17" customFormat="1" ht="15" customHeight="1" x14ac:dyDescent="0.2">
      <c r="A32" s="11" t="s">
        <v>58</v>
      </c>
      <c r="B32" s="11" t="s">
        <v>59</v>
      </c>
      <c r="C32" s="12">
        <v>0</v>
      </c>
      <c r="D32" s="12">
        <v>0</v>
      </c>
      <c r="E32" s="23">
        <v>1</v>
      </c>
      <c r="F32" s="12">
        <v>0</v>
      </c>
      <c r="G32" s="12">
        <v>0</v>
      </c>
      <c r="H32" s="12">
        <v>0</v>
      </c>
      <c r="I32" s="12">
        <v>0</v>
      </c>
      <c r="J32" s="23">
        <v>17</v>
      </c>
      <c r="K32" s="12">
        <v>0</v>
      </c>
    </row>
    <row r="33" spans="1:11" s="17" customFormat="1" ht="15" customHeight="1" x14ac:dyDescent="0.2">
      <c r="A33" s="11" t="s">
        <v>60</v>
      </c>
      <c r="B33" s="11" t="s">
        <v>61</v>
      </c>
      <c r="C33" s="12">
        <v>0</v>
      </c>
      <c r="D33" s="12">
        <v>0</v>
      </c>
      <c r="E33" s="23">
        <v>1</v>
      </c>
      <c r="F33" s="12">
        <v>0</v>
      </c>
      <c r="G33" s="12">
        <v>0</v>
      </c>
      <c r="H33" s="12">
        <v>0</v>
      </c>
      <c r="I33" s="12">
        <v>0</v>
      </c>
      <c r="J33" s="23">
        <v>18</v>
      </c>
      <c r="K33" s="12">
        <v>0</v>
      </c>
    </row>
    <row r="34" spans="1:11" s="17" customFormat="1" ht="15" customHeight="1" x14ac:dyDescent="0.2">
      <c r="A34" s="11" t="s">
        <v>62</v>
      </c>
      <c r="B34" s="11" t="s">
        <v>63</v>
      </c>
      <c r="C34" s="12">
        <v>0</v>
      </c>
      <c r="D34" s="12">
        <v>0</v>
      </c>
      <c r="E34" s="23">
        <v>1</v>
      </c>
      <c r="F34" s="12">
        <v>0</v>
      </c>
      <c r="G34" s="12">
        <v>0</v>
      </c>
      <c r="H34" s="12">
        <v>0</v>
      </c>
      <c r="I34" s="12">
        <v>0</v>
      </c>
      <c r="J34" s="23">
        <v>21</v>
      </c>
      <c r="K34" s="12">
        <v>0</v>
      </c>
    </row>
    <row r="35" spans="1:11" s="17" customFormat="1" ht="15" customHeight="1" x14ac:dyDescent="0.2">
      <c r="A35" s="11" t="s">
        <v>64</v>
      </c>
      <c r="B35" s="11" t="s">
        <v>65</v>
      </c>
      <c r="C35" s="12">
        <v>0</v>
      </c>
      <c r="D35" s="12">
        <v>0</v>
      </c>
      <c r="E35" s="23">
        <v>1</v>
      </c>
      <c r="F35" s="12">
        <v>0</v>
      </c>
      <c r="G35" s="12">
        <v>0</v>
      </c>
      <c r="H35" s="12">
        <v>0</v>
      </c>
      <c r="I35" s="12">
        <v>0</v>
      </c>
      <c r="J35" s="23">
        <v>85</v>
      </c>
      <c r="K35" s="12">
        <v>0</v>
      </c>
    </row>
    <row r="36" spans="1:11" s="17" customFormat="1" ht="15" customHeight="1" x14ac:dyDescent="0.2">
      <c r="A36" s="11" t="s">
        <v>66</v>
      </c>
      <c r="B36" s="11" t="s">
        <v>67</v>
      </c>
      <c r="C36" s="12">
        <v>0</v>
      </c>
      <c r="D36" s="12">
        <v>0</v>
      </c>
      <c r="E36" s="23">
        <v>1</v>
      </c>
      <c r="F36" s="12">
        <v>0</v>
      </c>
      <c r="G36" s="12">
        <v>0</v>
      </c>
      <c r="H36" s="12">
        <v>0</v>
      </c>
      <c r="I36" s="12">
        <v>0</v>
      </c>
      <c r="J36" s="23">
        <v>16</v>
      </c>
      <c r="K36" s="12">
        <v>0</v>
      </c>
    </row>
    <row r="37" spans="1:11" s="17" customFormat="1" ht="15" customHeight="1" x14ac:dyDescent="0.2">
      <c r="A37" s="11" t="s">
        <v>166</v>
      </c>
      <c r="B37" s="11" t="s">
        <v>167</v>
      </c>
      <c r="C37" s="12">
        <v>0</v>
      </c>
      <c r="D37" s="12">
        <v>0</v>
      </c>
      <c r="E37" s="23">
        <v>1</v>
      </c>
      <c r="F37" s="12">
        <v>0</v>
      </c>
      <c r="G37" s="12">
        <v>0</v>
      </c>
      <c r="H37" s="12">
        <v>0</v>
      </c>
      <c r="I37" s="12">
        <v>0</v>
      </c>
      <c r="J37" s="23">
        <v>63</v>
      </c>
      <c r="K37" s="12">
        <v>0</v>
      </c>
    </row>
    <row r="38" spans="1:11" s="17" customFormat="1" ht="15" customHeight="1" x14ac:dyDescent="0.2">
      <c r="A38" s="11" t="s">
        <v>168</v>
      </c>
      <c r="B38" s="11" t="s">
        <v>169</v>
      </c>
      <c r="C38" s="12">
        <v>0</v>
      </c>
      <c r="D38" s="12">
        <v>0</v>
      </c>
      <c r="E38" s="23">
        <v>1</v>
      </c>
      <c r="F38" s="12">
        <v>0</v>
      </c>
      <c r="G38" s="12">
        <v>0</v>
      </c>
      <c r="H38" s="12">
        <v>0</v>
      </c>
      <c r="I38" s="12">
        <v>0</v>
      </c>
      <c r="J38" s="23">
        <v>174</v>
      </c>
      <c r="K38" s="12">
        <v>0</v>
      </c>
    </row>
    <row r="39" spans="1:11" s="17" customFormat="1" ht="15" customHeight="1" x14ac:dyDescent="0.2">
      <c r="A39" s="11" t="s">
        <v>68</v>
      </c>
      <c r="B39" s="11" t="s">
        <v>69</v>
      </c>
      <c r="C39" s="12">
        <v>0</v>
      </c>
      <c r="D39" s="12">
        <v>0</v>
      </c>
      <c r="E39" s="23">
        <v>1</v>
      </c>
      <c r="F39" s="12">
        <v>0</v>
      </c>
      <c r="G39" s="12">
        <v>0</v>
      </c>
      <c r="H39" s="12">
        <v>0</v>
      </c>
      <c r="I39" s="12">
        <v>0</v>
      </c>
      <c r="J39" s="23">
        <v>12</v>
      </c>
      <c r="K39" s="12">
        <v>0</v>
      </c>
    </row>
    <row r="40" spans="1:11" s="17" customFormat="1" ht="15" customHeight="1" x14ac:dyDescent="0.2">
      <c r="A40" s="11" t="s">
        <v>70</v>
      </c>
      <c r="B40" s="11" t="s">
        <v>71</v>
      </c>
      <c r="C40" s="12">
        <v>0</v>
      </c>
      <c r="D40" s="12">
        <v>0</v>
      </c>
      <c r="E40" s="23">
        <v>1</v>
      </c>
      <c r="F40" s="12">
        <v>0</v>
      </c>
      <c r="G40" s="12">
        <v>0</v>
      </c>
      <c r="H40" s="12">
        <v>0</v>
      </c>
      <c r="I40" s="12">
        <v>0</v>
      </c>
      <c r="J40" s="23">
        <v>25</v>
      </c>
      <c r="K40" s="12">
        <v>0</v>
      </c>
    </row>
    <row r="41" spans="1:11" s="17" customFormat="1" ht="15" customHeight="1" x14ac:dyDescent="0.2">
      <c r="A41" s="11" t="s">
        <v>72</v>
      </c>
      <c r="B41" s="11" t="s">
        <v>73</v>
      </c>
      <c r="C41" s="12">
        <v>0</v>
      </c>
      <c r="D41" s="12">
        <v>0</v>
      </c>
      <c r="E41" s="23">
        <v>1</v>
      </c>
      <c r="F41" s="12">
        <v>0</v>
      </c>
      <c r="G41" s="12">
        <v>0</v>
      </c>
      <c r="H41" s="12">
        <v>0</v>
      </c>
      <c r="I41" s="12">
        <v>0</v>
      </c>
      <c r="J41" s="23">
        <v>58</v>
      </c>
      <c r="K41" s="12">
        <v>0</v>
      </c>
    </row>
    <row r="42" spans="1:11" s="17" customFormat="1" ht="15" customHeight="1" x14ac:dyDescent="0.2">
      <c r="A42" s="11" t="s">
        <v>74</v>
      </c>
      <c r="B42" s="11" t="s">
        <v>75</v>
      </c>
      <c r="C42" s="12">
        <v>0</v>
      </c>
      <c r="D42" s="12">
        <v>0</v>
      </c>
      <c r="E42" s="23">
        <v>1</v>
      </c>
      <c r="F42" s="12">
        <v>0</v>
      </c>
      <c r="G42" s="12">
        <v>0</v>
      </c>
      <c r="H42" s="12">
        <v>0</v>
      </c>
      <c r="I42" s="12">
        <v>0</v>
      </c>
      <c r="J42" s="23">
        <v>78</v>
      </c>
      <c r="K42" s="12">
        <v>0</v>
      </c>
    </row>
    <row r="43" spans="1:11" s="17" customFormat="1" ht="15" customHeight="1" x14ac:dyDescent="0.2">
      <c r="A43" s="11" t="s">
        <v>172</v>
      </c>
      <c r="B43" s="11" t="s">
        <v>173</v>
      </c>
      <c r="C43" s="12">
        <v>0</v>
      </c>
      <c r="D43" s="12">
        <v>0</v>
      </c>
      <c r="E43" s="23">
        <v>1</v>
      </c>
      <c r="F43" s="12">
        <v>0</v>
      </c>
      <c r="G43" s="12">
        <v>0</v>
      </c>
      <c r="H43" s="12">
        <v>0</v>
      </c>
      <c r="I43" s="12">
        <v>0</v>
      </c>
      <c r="J43" s="23">
        <v>43</v>
      </c>
      <c r="K43" s="12">
        <v>0</v>
      </c>
    </row>
    <row r="44" spans="1:11" s="17" customFormat="1" ht="15" customHeight="1" x14ac:dyDescent="0.2">
      <c r="A44" s="11"/>
      <c r="B44" s="14" t="s">
        <v>176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1:11" s="17" customFormat="1" ht="15" customHeight="1" x14ac:dyDescent="0.2"/>
    <row r="46" spans="1:11" s="17" customFormat="1" ht="15" customHeight="1" x14ac:dyDescent="0.2">
      <c r="A46" s="10" t="s">
        <v>191</v>
      </c>
    </row>
    <row r="47" spans="1:11" s="17" customFormat="1" ht="15" customHeight="1" x14ac:dyDescent="0.2">
      <c r="A47" s="10" t="s">
        <v>192</v>
      </c>
    </row>
    <row r="48" spans="1:11" s="17" customFormat="1" ht="15" customHeight="1" x14ac:dyDescent="0.2">
      <c r="A48" s="10" t="s">
        <v>193</v>
      </c>
    </row>
  </sheetData>
  <mergeCells count="6">
    <mergeCell ref="H1:K1"/>
    <mergeCell ref="A4:K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7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7" customFormat="1" ht="36.950000000000003" customHeight="1" x14ac:dyDescent="0.2">
      <c r="H1" s="359" t="s">
        <v>199</v>
      </c>
      <c r="I1" s="359"/>
      <c r="J1" s="359"/>
      <c r="K1" s="359"/>
    </row>
    <row r="2" spans="1:11" s="2" customFormat="1" ht="15" customHeight="1" x14ac:dyDescent="0.25">
      <c r="K2" s="18" t="s">
        <v>1</v>
      </c>
    </row>
    <row r="3" spans="1:11" s="5" customFormat="1" ht="56.1" customHeight="1" x14ac:dyDescent="0.3">
      <c r="A3" s="20" t="s">
        <v>195</v>
      </c>
      <c r="B3" s="19"/>
      <c r="C3" s="19"/>
      <c r="D3" s="19"/>
      <c r="E3" s="19"/>
      <c r="F3" s="19"/>
      <c r="G3" s="19"/>
      <c r="H3" s="19"/>
      <c r="I3" s="6"/>
      <c r="J3" s="26"/>
      <c r="K3" s="26"/>
    </row>
    <row r="4" spans="1:11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</row>
    <row r="5" spans="1:11" s="28" customFormat="1" ht="15" customHeight="1" x14ac:dyDescent="0.25"/>
    <row r="6" spans="1:11" s="21" customFormat="1" ht="15.95" customHeight="1" x14ac:dyDescent="0.25">
      <c r="A6" s="21" t="s">
        <v>200</v>
      </c>
      <c r="D6" s="364" t="s">
        <v>201</v>
      </c>
      <c r="E6" s="364"/>
    </row>
    <row r="7" spans="1:11" s="21" customFormat="1" ht="15.95" customHeight="1" x14ac:dyDescent="0.25"/>
    <row r="8" spans="1:11" s="29" customFormat="1" ht="15" customHeight="1" x14ac:dyDescent="0.2">
      <c r="A8" s="365" t="s">
        <v>4</v>
      </c>
      <c r="B8" s="365" t="s">
        <v>5</v>
      </c>
      <c r="C8" s="367" t="s">
        <v>202</v>
      </c>
      <c r="D8" s="367"/>
      <c r="E8" s="367"/>
      <c r="F8" s="367"/>
      <c r="G8" s="367"/>
      <c r="H8" s="367"/>
      <c r="I8" s="367"/>
      <c r="J8" s="30"/>
      <c r="K8" s="30"/>
    </row>
    <row r="9" spans="1:11" s="8" customFormat="1" ht="93" customHeight="1" x14ac:dyDescent="0.2">
      <c r="A9" s="366"/>
      <c r="B9" s="366"/>
      <c r="C9" s="9" t="s">
        <v>182</v>
      </c>
      <c r="D9" s="9" t="s">
        <v>183</v>
      </c>
      <c r="E9" s="9" t="s">
        <v>184</v>
      </c>
      <c r="F9" s="9" t="s">
        <v>185</v>
      </c>
      <c r="G9" s="9" t="s">
        <v>186</v>
      </c>
      <c r="H9" s="9" t="s">
        <v>187</v>
      </c>
      <c r="I9" s="9" t="s">
        <v>188</v>
      </c>
      <c r="J9" s="9" t="s">
        <v>189</v>
      </c>
      <c r="K9" s="9" t="s">
        <v>190</v>
      </c>
    </row>
    <row r="10" spans="1:11" s="17" customFormat="1" ht="15" customHeight="1" x14ac:dyDescent="0.2">
      <c r="A10" s="11" t="s">
        <v>12</v>
      </c>
      <c r="B10" s="11" t="s">
        <v>13</v>
      </c>
      <c r="C10" s="23">
        <v>1</v>
      </c>
      <c r="D10" s="24">
        <v>33.33</v>
      </c>
      <c r="E10" s="23">
        <v>1</v>
      </c>
      <c r="F10" s="23">
        <v>1</v>
      </c>
      <c r="G10" s="12">
        <v>0</v>
      </c>
      <c r="H10" s="12">
        <v>0</v>
      </c>
      <c r="I10" s="12">
        <v>0</v>
      </c>
      <c r="J10" s="23">
        <v>43</v>
      </c>
      <c r="K10" s="12">
        <v>0</v>
      </c>
    </row>
    <row r="11" spans="1:11" s="17" customFormat="1" ht="15" customHeight="1" x14ac:dyDescent="0.2">
      <c r="A11" s="11" t="s">
        <v>158</v>
      </c>
      <c r="B11" s="11" t="s">
        <v>159</v>
      </c>
      <c r="C11" s="23">
        <v>2</v>
      </c>
      <c r="D11" s="24">
        <v>66.67</v>
      </c>
      <c r="E11" s="23">
        <v>3</v>
      </c>
      <c r="F11" s="23">
        <v>2</v>
      </c>
      <c r="G11" s="13">
        <v>93076</v>
      </c>
      <c r="H11" s="13">
        <v>255490</v>
      </c>
      <c r="I11" s="13">
        <v>348566</v>
      </c>
      <c r="J11" s="23">
        <v>95</v>
      </c>
      <c r="K11" s="13">
        <v>348566</v>
      </c>
    </row>
    <row r="12" spans="1:11" s="17" customFormat="1" ht="15" customHeight="1" x14ac:dyDescent="0.2">
      <c r="A12" s="11" t="s">
        <v>154</v>
      </c>
      <c r="B12" s="11" t="s">
        <v>155</v>
      </c>
      <c r="C12" s="23">
        <v>3</v>
      </c>
      <c r="D12" s="23">
        <v>100</v>
      </c>
      <c r="E12" s="23">
        <v>3</v>
      </c>
      <c r="F12" s="25">
        <v>2.5</v>
      </c>
      <c r="G12" s="13">
        <v>7815384</v>
      </c>
      <c r="H12" s="13">
        <v>319362</v>
      </c>
      <c r="I12" s="13">
        <v>8134746</v>
      </c>
      <c r="J12" s="23">
        <v>76</v>
      </c>
      <c r="K12" s="13">
        <v>6182407</v>
      </c>
    </row>
    <row r="13" spans="1:11" s="17" customFormat="1" ht="15" customHeight="1" x14ac:dyDescent="0.2">
      <c r="A13" s="11" t="s">
        <v>16</v>
      </c>
      <c r="B13" s="11" t="s">
        <v>17</v>
      </c>
      <c r="C13" s="23">
        <v>3</v>
      </c>
      <c r="D13" s="23">
        <v>100</v>
      </c>
      <c r="E13" s="23">
        <v>3</v>
      </c>
      <c r="F13" s="23">
        <v>3</v>
      </c>
      <c r="G13" s="13">
        <v>2588794</v>
      </c>
      <c r="H13" s="13">
        <v>383235</v>
      </c>
      <c r="I13" s="13">
        <v>2972029</v>
      </c>
      <c r="J13" s="23">
        <v>56</v>
      </c>
      <c r="K13" s="12">
        <v>0</v>
      </c>
    </row>
    <row r="14" spans="1:11" s="17" customFormat="1" ht="15" customHeight="1" x14ac:dyDescent="0.2">
      <c r="A14" s="11" t="s">
        <v>138</v>
      </c>
      <c r="B14" s="11" t="s">
        <v>139</v>
      </c>
      <c r="C14" s="23">
        <v>3</v>
      </c>
      <c r="D14" s="23">
        <v>100</v>
      </c>
      <c r="E14" s="23">
        <v>3</v>
      </c>
      <c r="F14" s="23">
        <v>3</v>
      </c>
      <c r="G14" s="13">
        <v>1232003</v>
      </c>
      <c r="H14" s="13">
        <v>383235</v>
      </c>
      <c r="I14" s="13">
        <v>1615238</v>
      </c>
      <c r="J14" s="23">
        <v>44</v>
      </c>
      <c r="K14" s="12">
        <v>0</v>
      </c>
    </row>
    <row r="15" spans="1:11" s="17" customFormat="1" ht="15" customHeight="1" x14ac:dyDescent="0.2">
      <c r="A15" s="11" t="s">
        <v>26</v>
      </c>
      <c r="B15" s="11" t="s">
        <v>27</v>
      </c>
      <c r="C15" s="23">
        <v>3</v>
      </c>
      <c r="D15" s="23">
        <v>100</v>
      </c>
      <c r="E15" s="23">
        <v>3</v>
      </c>
      <c r="F15" s="23">
        <v>3</v>
      </c>
      <c r="G15" s="13">
        <v>351938</v>
      </c>
      <c r="H15" s="13">
        <v>383235</v>
      </c>
      <c r="I15" s="13">
        <v>735173</v>
      </c>
      <c r="J15" s="23">
        <v>98</v>
      </c>
      <c r="K15" s="13">
        <v>735173</v>
      </c>
    </row>
    <row r="16" spans="1:11" s="17" customFormat="1" ht="15" customHeight="1" x14ac:dyDescent="0.2">
      <c r="A16" s="11" t="s">
        <v>142</v>
      </c>
      <c r="B16" s="11" t="s">
        <v>143</v>
      </c>
      <c r="C16" s="23">
        <v>3</v>
      </c>
      <c r="D16" s="23">
        <v>100</v>
      </c>
      <c r="E16" s="23">
        <v>3</v>
      </c>
      <c r="F16" s="23">
        <v>3</v>
      </c>
      <c r="G16" s="13">
        <v>1421633</v>
      </c>
      <c r="H16" s="13">
        <v>383235</v>
      </c>
      <c r="I16" s="13">
        <v>1804868</v>
      </c>
      <c r="J16" s="23">
        <v>52</v>
      </c>
      <c r="K16" s="12">
        <v>0</v>
      </c>
    </row>
    <row r="17" spans="1:11" s="17" customFormat="1" ht="15" customHeight="1" x14ac:dyDescent="0.2">
      <c r="A17" s="11" t="s">
        <v>170</v>
      </c>
      <c r="B17" s="11" t="s">
        <v>171</v>
      </c>
      <c r="C17" s="23">
        <v>2</v>
      </c>
      <c r="D17" s="24">
        <v>66.67</v>
      </c>
      <c r="E17" s="23">
        <v>3</v>
      </c>
      <c r="F17" s="23">
        <v>2</v>
      </c>
      <c r="G17" s="13">
        <v>846124</v>
      </c>
      <c r="H17" s="13">
        <v>255490</v>
      </c>
      <c r="I17" s="13">
        <v>1101614</v>
      </c>
      <c r="J17" s="23">
        <v>81</v>
      </c>
      <c r="K17" s="13">
        <v>892307</v>
      </c>
    </row>
    <row r="18" spans="1:11" s="17" customFormat="1" ht="15" customHeight="1" x14ac:dyDescent="0.2">
      <c r="A18" s="11" t="s">
        <v>162</v>
      </c>
      <c r="B18" s="11" t="s">
        <v>163</v>
      </c>
      <c r="C18" s="23">
        <v>2</v>
      </c>
      <c r="D18" s="24">
        <v>66.67</v>
      </c>
      <c r="E18" s="23">
        <v>3</v>
      </c>
      <c r="F18" s="23">
        <v>2</v>
      </c>
      <c r="G18" s="13">
        <v>577603</v>
      </c>
      <c r="H18" s="13">
        <v>255490</v>
      </c>
      <c r="I18" s="13">
        <v>833093</v>
      </c>
      <c r="J18" s="23">
        <v>75</v>
      </c>
      <c r="K18" s="13">
        <v>624820</v>
      </c>
    </row>
    <row r="19" spans="1:11" s="17" customFormat="1" ht="15" customHeight="1" x14ac:dyDescent="0.2">
      <c r="A19" s="11" t="s">
        <v>30</v>
      </c>
      <c r="B19" s="11" t="s">
        <v>31</v>
      </c>
      <c r="C19" s="23">
        <v>2</v>
      </c>
      <c r="D19" s="24">
        <v>66.67</v>
      </c>
      <c r="E19" s="23">
        <v>3</v>
      </c>
      <c r="F19" s="23">
        <v>2</v>
      </c>
      <c r="G19" s="13">
        <v>237721</v>
      </c>
      <c r="H19" s="13">
        <v>255490</v>
      </c>
      <c r="I19" s="13">
        <v>493211</v>
      </c>
      <c r="J19" s="23">
        <v>48</v>
      </c>
      <c r="K19" s="12">
        <v>0</v>
      </c>
    </row>
    <row r="20" spans="1:11" s="17" customFormat="1" ht="15" customHeight="1" x14ac:dyDescent="0.2">
      <c r="A20" s="11" t="s">
        <v>32</v>
      </c>
      <c r="B20" s="11" t="s">
        <v>33</v>
      </c>
      <c r="C20" s="23">
        <v>3</v>
      </c>
      <c r="D20" s="23">
        <v>100</v>
      </c>
      <c r="E20" s="23">
        <v>3</v>
      </c>
      <c r="F20" s="23">
        <v>3</v>
      </c>
      <c r="G20" s="13">
        <v>168083</v>
      </c>
      <c r="H20" s="13">
        <v>383235</v>
      </c>
      <c r="I20" s="13">
        <v>551318</v>
      </c>
      <c r="J20" s="23">
        <v>23</v>
      </c>
      <c r="K20" s="12">
        <v>0</v>
      </c>
    </row>
    <row r="21" spans="1:11" s="17" customFormat="1" ht="15" customHeight="1" x14ac:dyDescent="0.2">
      <c r="A21" s="11" t="s">
        <v>34</v>
      </c>
      <c r="B21" s="11" t="s">
        <v>35</v>
      </c>
      <c r="C21" s="23">
        <v>2</v>
      </c>
      <c r="D21" s="24">
        <v>66.67</v>
      </c>
      <c r="E21" s="23">
        <v>3</v>
      </c>
      <c r="F21" s="23">
        <v>2</v>
      </c>
      <c r="G21" s="13">
        <v>228197</v>
      </c>
      <c r="H21" s="13">
        <v>255490</v>
      </c>
      <c r="I21" s="13">
        <v>483687</v>
      </c>
      <c r="J21" s="23">
        <v>95</v>
      </c>
      <c r="K21" s="13">
        <v>483687</v>
      </c>
    </row>
    <row r="22" spans="1:11" s="17" customFormat="1" ht="15" customHeight="1" x14ac:dyDescent="0.2">
      <c r="A22" s="11" t="s">
        <v>36</v>
      </c>
      <c r="B22" s="11" t="s">
        <v>37</v>
      </c>
      <c r="C22" s="23">
        <v>3</v>
      </c>
      <c r="D22" s="23">
        <v>100</v>
      </c>
      <c r="E22" s="23">
        <v>3</v>
      </c>
      <c r="F22" s="25">
        <v>2.5</v>
      </c>
      <c r="G22" s="13">
        <v>181288</v>
      </c>
      <c r="H22" s="13">
        <v>319362</v>
      </c>
      <c r="I22" s="13">
        <v>500650</v>
      </c>
      <c r="J22" s="23">
        <v>68</v>
      </c>
      <c r="K22" s="13">
        <v>340442</v>
      </c>
    </row>
    <row r="23" spans="1:11" s="17" customFormat="1" ht="15" customHeight="1" x14ac:dyDescent="0.2">
      <c r="A23" s="11" t="s">
        <v>164</v>
      </c>
      <c r="B23" s="11" t="s">
        <v>165</v>
      </c>
      <c r="C23" s="23">
        <v>2</v>
      </c>
      <c r="D23" s="24">
        <v>66.67</v>
      </c>
      <c r="E23" s="23">
        <v>3</v>
      </c>
      <c r="F23" s="23">
        <v>2</v>
      </c>
      <c r="G23" s="13">
        <v>651496</v>
      </c>
      <c r="H23" s="13">
        <v>255490</v>
      </c>
      <c r="I23" s="13">
        <v>906986</v>
      </c>
      <c r="J23" s="23">
        <v>82</v>
      </c>
      <c r="K23" s="13">
        <v>743729</v>
      </c>
    </row>
    <row r="24" spans="1:11" s="17" customFormat="1" ht="15" customHeight="1" x14ac:dyDescent="0.2">
      <c r="A24" s="11" t="s">
        <v>38</v>
      </c>
      <c r="B24" s="11" t="s">
        <v>39</v>
      </c>
      <c r="C24" s="23">
        <v>2</v>
      </c>
      <c r="D24" s="24">
        <v>66.67</v>
      </c>
      <c r="E24" s="23">
        <v>3</v>
      </c>
      <c r="F24" s="23">
        <v>2</v>
      </c>
      <c r="G24" s="13">
        <v>599217</v>
      </c>
      <c r="H24" s="13">
        <v>255490</v>
      </c>
      <c r="I24" s="13">
        <v>854707</v>
      </c>
      <c r="J24" s="23">
        <v>72</v>
      </c>
      <c r="K24" s="13">
        <v>615389</v>
      </c>
    </row>
    <row r="25" spans="1:11" s="17" customFormat="1" ht="15" customHeight="1" x14ac:dyDescent="0.2">
      <c r="A25" s="11" t="s">
        <v>40</v>
      </c>
      <c r="B25" s="11" t="s">
        <v>41</v>
      </c>
      <c r="C25" s="23">
        <v>1</v>
      </c>
      <c r="D25" s="24">
        <v>33.33</v>
      </c>
      <c r="E25" s="23">
        <v>1</v>
      </c>
      <c r="F25" s="23">
        <v>1</v>
      </c>
      <c r="G25" s="12">
        <v>0</v>
      </c>
      <c r="H25" s="12">
        <v>0</v>
      </c>
      <c r="I25" s="12">
        <v>0</v>
      </c>
      <c r="J25" s="23">
        <v>106</v>
      </c>
      <c r="K25" s="12">
        <v>0</v>
      </c>
    </row>
    <row r="26" spans="1:11" s="17" customFormat="1" ht="15" customHeight="1" x14ac:dyDescent="0.2">
      <c r="A26" s="11" t="s">
        <v>42</v>
      </c>
      <c r="B26" s="11" t="s">
        <v>43</v>
      </c>
      <c r="C26" s="23">
        <v>3</v>
      </c>
      <c r="D26" s="23">
        <v>100</v>
      </c>
      <c r="E26" s="23">
        <v>3</v>
      </c>
      <c r="F26" s="23">
        <v>3</v>
      </c>
      <c r="G26" s="13">
        <v>291723</v>
      </c>
      <c r="H26" s="13">
        <v>383235</v>
      </c>
      <c r="I26" s="13">
        <v>674958</v>
      </c>
      <c r="J26" s="23">
        <v>56</v>
      </c>
      <c r="K26" s="12">
        <v>0</v>
      </c>
    </row>
    <row r="27" spans="1:11" s="17" customFormat="1" ht="15" customHeight="1" x14ac:dyDescent="0.2">
      <c r="A27" s="11" t="s">
        <v>44</v>
      </c>
      <c r="B27" s="11" t="s">
        <v>45</v>
      </c>
      <c r="C27" s="23">
        <v>1</v>
      </c>
      <c r="D27" s="24">
        <v>33.33</v>
      </c>
      <c r="E27" s="23">
        <v>1</v>
      </c>
      <c r="F27" s="23">
        <v>1</v>
      </c>
      <c r="G27" s="12">
        <v>0</v>
      </c>
      <c r="H27" s="12">
        <v>0</v>
      </c>
      <c r="I27" s="12">
        <v>0</v>
      </c>
      <c r="J27" s="23">
        <v>48</v>
      </c>
      <c r="K27" s="12">
        <v>0</v>
      </c>
    </row>
    <row r="28" spans="1:11" s="17" customFormat="1" ht="15" customHeight="1" x14ac:dyDescent="0.2">
      <c r="A28" s="11" t="s">
        <v>46</v>
      </c>
      <c r="B28" s="11" t="s">
        <v>47</v>
      </c>
      <c r="C28" s="23">
        <v>3</v>
      </c>
      <c r="D28" s="23">
        <v>100</v>
      </c>
      <c r="E28" s="23">
        <v>3</v>
      </c>
      <c r="F28" s="23">
        <v>3</v>
      </c>
      <c r="G28" s="13">
        <v>481049</v>
      </c>
      <c r="H28" s="13">
        <v>383235</v>
      </c>
      <c r="I28" s="13">
        <v>864284</v>
      </c>
      <c r="J28" s="23">
        <v>98</v>
      </c>
      <c r="K28" s="13">
        <v>864284</v>
      </c>
    </row>
    <row r="29" spans="1:11" s="17" customFormat="1" ht="15" customHeight="1" x14ac:dyDescent="0.2">
      <c r="A29" s="11" t="s">
        <v>48</v>
      </c>
      <c r="B29" s="11" t="s">
        <v>49</v>
      </c>
      <c r="C29" s="23">
        <v>3</v>
      </c>
      <c r="D29" s="23">
        <v>100</v>
      </c>
      <c r="E29" s="23">
        <v>3</v>
      </c>
      <c r="F29" s="23">
        <v>3</v>
      </c>
      <c r="G29" s="13">
        <v>198039</v>
      </c>
      <c r="H29" s="13">
        <v>383235</v>
      </c>
      <c r="I29" s="13">
        <v>581274</v>
      </c>
      <c r="J29" s="23">
        <v>38</v>
      </c>
      <c r="K29" s="12">
        <v>0</v>
      </c>
    </row>
    <row r="30" spans="1:11" s="17" customFormat="1" ht="15" customHeight="1" x14ac:dyDescent="0.2">
      <c r="A30" s="11" t="s">
        <v>50</v>
      </c>
      <c r="B30" s="11" t="s">
        <v>51</v>
      </c>
      <c r="C30" s="23">
        <v>2</v>
      </c>
      <c r="D30" s="24">
        <v>66.67</v>
      </c>
      <c r="E30" s="23">
        <v>3</v>
      </c>
      <c r="F30" s="23">
        <v>2</v>
      </c>
      <c r="G30" s="13">
        <v>353559</v>
      </c>
      <c r="H30" s="13">
        <v>255490</v>
      </c>
      <c r="I30" s="13">
        <v>609049</v>
      </c>
      <c r="J30" s="23">
        <v>22</v>
      </c>
      <c r="K30" s="12">
        <v>0</v>
      </c>
    </row>
    <row r="31" spans="1:11" s="17" customFormat="1" ht="15" customHeight="1" x14ac:dyDescent="0.2">
      <c r="A31" s="11" t="s">
        <v>52</v>
      </c>
      <c r="B31" s="11" t="s">
        <v>53</v>
      </c>
      <c r="C31" s="23">
        <v>3</v>
      </c>
      <c r="D31" s="23">
        <v>100</v>
      </c>
      <c r="E31" s="23">
        <v>3</v>
      </c>
      <c r="F31" s="23">
        <v>3</v>
      </c>
      <c r="G31" s="13">
        <v>399590</v>
      </c>
      <c r="H31" s="13">
        <v>383235</v>
      </c>
      <c r="I31" s="13">
        <v>782825</v>
      </c>
      <c r="J31" s="23">
        <v>60</v>
      </c>
      <c r="K31" s="13">
        <v>469695</v>
      </c>
    </row>
    <row r="32" spans="1:11" s="17" customFormat="1" ht="15" customHeight="1" x14ac:dyDescent="0.2">
      <c r="A32" s="11" t="s">
        <v>54</v>
      </c>
      <c r="B32" s="11" t="s">
        <v>55</v>
      </c>
      <c r="C32" s="23">
        <v>3</v>
      </c>
      <c r="D32" s="23">
        <v>100</v>
      </c>
      <c r="E32" s="23">
        <v>3</v>
      </c>
      <c r="F32" s="23">
        <v>3</v>
      </c>
      <c r="G32" s="13">
        <v>235323</v>
      </c>
      <c r="H32" s="13">
        <v>383235</v>
      </c>
      <c r="I32" s="13">
        <v>618558</v>
      </c>
      <c r="J32" s="23">
        <v>70</v>
      </c>
      <c r="K32" s="13">
        <v>432991</v>
      </c>
    </row>
    <row r="33" spans="1:11" s="17" customFormat="1" ht="15" customHeight="1" x14ac:dyDescent="0.2">
      <c r="A33" s="11" t="s">
        <v>56</v>
      </c>
      <c r="B33" s="11" t="s">
        <v>57</v>
      </c>
      <c r="C33" s="23">
        <v>3</v>
      </c>
      <c r="D33" s="23">
        <v>100</v>
      </c>
      <c r="E33" s="23">
        <v>3</v>
      </c>
      <c r="F33" s="23">
        <v>3</v>
      </c>
      <c r="G33" s="13">
        <v>992796</v>
      </c>
      <c r="H33" s="13">
        <v>383235</v>
      </c>
      <c r="I33" s="13">
        <v>1376031</v>
      </c>
      <c r="J33" s="23">
        <v>77</v>
      </c>
      <c r="K33" s="13">
        <v>1059544</v>
      </c>
    </row>
    <row r="34" spans="1:11" s="17" customFormat="1" ht="15" customHeight="1" x14ac:dyDescent="0.2">
      <c r="A34" s="11" t="s">
        <v>58</v>
      </c>
      <c r="B34" s="11" t="s">
        <v>59</v>
      </c>
      <c r="C34" s="23">
        <v>2</v>
      </c>
      <c r="D34" s="24">
        <v>66.67</v>
      </c>
      <c r="E34" s="23">
        <v>3</v>
      </c>
      <c r="F34" s="23">
        <v>2</v>
      </c>
      <c r="G34" s="13">
        <v>283651</v>
      </c>
      <c r="H34" s="13">
        <v>255490</v>
      </c>
      <c r="I34" s="13">
        <v>539141</v>
      </c>
      <c r="J34" s="23">
        <v>43</v>
      </c>
      <c r="K34" s="12">
        <v>0</v>
      </c>
    </row>
    <row r="35" spans="1:11" s="17" customFormat="1" ht="15" customHeight="1" x14ac:dyDescent="0.2">
      <c r="A35" s="11" t="s">
        <v>60</v>
      </c>
      <c r="B35" s="11" t="s">
        <v>61</v>
      </c>
      <c r="C35" s="23">
        <v>2</v>
      </c>
      <c r="D35" s="24">
        <v>66.67</v>
      </c>
      <c r="E35" s="23">
        <v>3</v>
      </c>
      <c r="F35" s="23">
        <v>2</v>
      </c>
      <c r="G35" s="13">
        <v>289055</v>
      </c>
      <c r="H35" s="13">
        <v>255490</v>
      </c>
      <c r="I35" s="13">
        <v>544545</v>
      </c>
      <c r="J35" s="23">
        <v>78</v>
      </c>
      <c r="K35" s="13">
        <v>424745</v>
      </c>
    </row>
    <row r="36" spans="1:11" s="17" customFormat="1" ht="15" customHeight="1" x14ac:dyDescent="0.2">
      <c r="A36" s="11" t="s">
        <v>62</v>
      </c>
      <c r="B36" s="11" t="s">
        <v>63</v>
      </c>
      <c r="C36" s="23">
        <v>2</v>
      </c>
      <c r="D36" s="24">
        <v>66.67</v>
      </c>
      <c r="E36" s="23">
        <v>3</v>
      </c>
      <c r="F36" s="23">
        <v>2</v>
      </c>
      <c r="G36" s="13">
        <v>288784</v>
      </c>
      <c r="H36" s="13">
        <v>255490</v>
      </c>
      <c r="I36" s="13">
        <v>544274</v>
      </c>
      <c r="J36" s="23">
        <v>49</v>
      </c>
      <c r="K36" s="12">
        <v>0</v>
      </c>
    </row>
    <row r="37" spans="1:11" s="17" customFormat="1" ht="15" customHeight="1" x14ac:dyDescent="0.2">
      <c r="A37" s="11" t="s">
        <v>64</v>
      </c>
      <c r="B37" s="11" t="s">
        <v>65</v>
      </c>
      <c r="C37" s="23">
        <v>2</v>
      </c>
      <c r="D37" s="24">
        <v>66.67</v>
      </c>
      <c r="E37" s="23">
        <v>3</v>
      </c>
      <c r="F37" s="23">
        <v>2</v>
      </c>
      <c r="G37" s="13">
        <v>490471</v>
      </c>
      <c r="H37" s="13">
        <v>255490</v>
      </c>
      <c r="I37" s="13">
        <v>745961</v>
      </c>
      <c r="J37" s="23">
        <v>90</v>
      </c>
      <c r="K37" s="13">
        <v>745961</v>
      </c>
    </row>
    <row r="38" spans="1:11" s="17" customFormat="1" ht="15" customHeight="1" x14ac:dyDescent="0.2">
      <c r="A38" s="11" t="s">
        <v>66</v>
      </c>
      <c r="B38" s="11" t="s">
        <v>67</v>
      </c>
      <c r="C38" s="23">
        <v>2</v>
      </c>
      <c r="D38" s="24">
        <v>66.67</v>
      </c>
      <c r="E38" s="23">
        <v>3</v>
      </c>
      <c r="F38" s="23">
        <v>2</v>
      </c>
      <c r="G38" s="13">
        <v>152953</v>
      </c>
      <c r="H38" s="13">
        <v>255490</v>
      </c>
      <c r="I38" s="13">
        <v>408443</v>
      </c>
      <c r="J38" s="23">
        <v>65</v>
      </c>
      <c r="K38" s="13">
        <v>265488</v>
      </c>
    </row>
    <row r="39" spans="1:11" s="17" customFormat="1" ht="15" customHeight="1" x14ac:dyDescent="0.2">
      <c r="A39" s="11" t="s">
        <v>166</v>
      </c>
      <c r="B39" s="11" t="s">
        <v>167</v>
      </c>
      <c r="C39" s="23">
        <v>3</v>
      </c>
      <c r="D39" s="23">
        <v>100</v>
      </c>
      <c r="E39" s="23">
        <v>3</v>
      </c>
      <c r="F39" s="23">
        <v>3</v>
      </c>
      <c r="G39" s="13">
        <v>843557</v>
      </c>
      <c r="H39" s="13">
        <v>383235</v>
      </c>
      <c r="I39" s="13">
        <v>1226792</v>
      </c>
      <c r="J39" s="23">
        <v>63</v>
      </c>
      <c r="K39" s="13">
        <v>772879</v>
      </c>
    </row>
    <row r="40" spans="1:11" s="17" customFormat="1" ht="15" customHeight="1" x14ac:dyDescent="0.2">
      <c r="A40" s="11" t="s">
        <v>168</v>
      </c>
      <c r="B40" s="11" t="s">
        <v>169</v>
      </c>
      <c r="C40" s="23">
        <v>2</v>
      </c>
      <c r="D40" s="24">
        <v>66.67</v>
      </c>
      <c r="E40" s="23">
        <v>3</v>
      </c>
      <c r="F40" s="23">
        <v>2</v>
      </c>
      <c r="G40" s="13">
        <v>773548</v>
      </c>
      <c r="H40" s="13">
        <v>255490</v>
      </c>
      <c r="I40" s="13">
        <v>1029038</v>
      </c>
      <c r="J40" s="23">
        <v>97</v>
      </c>
      <c r="K40" s="13">
        <v>1029038</v>
      </c>
    </row>
    <row r="41" spans="1:11" s="17" customFormat="1" ht="15" customHeight="1" x14ac:dyDescent="0.2">
      <c r="A41" s="11" t="s">
        <v>68</v>
      </c>
      <c r="B41" s="11" t="s">
        <v>69</v>
      </c>
      <c r="C41" s="23">
        <v>2</v>
      </c>
      <c r="D41" s="24">
        <v>66.67</v>
      </c>
      <c r="E41" s="23">
        <v>3</v>
      </c>
      <c r="F41" s="23">
        <v>2</v>
      </c>
      <c r="G41" s="13">
        <v>265786</v>
      </c>
      <c r="H41" s="13">
        <v>255490</v>
      </c>
      <c r="I41" s="13">
        <v>521276</v>
      </c>
      <c r="J41" s="23">
        <v>60</v>
      </c>
      <c r="K41" s="13">
        <v>312766</v>
      </c>
    </row>
    <row r="42" spans="1:11" s="17" customFormat="1" ht="15" customHeight="1" x14ac:dyDescent="0.2">
      <c r="A42" s="11" t="s">
        <v>70</v>
      </c>
      <c r="B42" s="11" t="s">
        <v>71</v>
      </c>
      <c r="C42" s="23">
        <v>2</v>
      </c>
      <c r="D42" s="24">
        <v>66.67</v>
      </c>
      <c r="E42" s="23">
        <v>3</v>
      </c>
      <c r="F42" s="23">
        <v>2</v>
      </c>
      <c r="G42" s="13">
        <v>332688</v>
      </c>
      <c r="H42" s="13">
        <v>255490</v>
      </c>
      <c r="I42" s="13">
        <v>588178</v>
      </c>
      <c r="J42" s="23">
        <v>37</v>
      </c>
      <c r="K42" s="12">
        <v>0</v>
      </c>
    </row>
    <row r="43" spans="1:11" s="17" customFormat="1" ht="15" customHeight="1" x14ac:dyDescent="0.2">
      <c r="A43" s="11" t="s">
        <v>72</v>
      </c>
      <c r="B43" s="11" t="s">
        <v>73</v>
      </c>
      <c r="C43" s="23">
        <v>2</v>
      </c>
      <c r="D43" s="24">
        <v>66.67</v>
      </c>
      <c r="E43" s="23">
        <v>3</v>
      </c>
      <c r="F43" s="23">
        <v>2</v>
      </c>
      <c r="G43" s="13">
        <v>230832</v>
      </c>
      <c r="H43" s="13">
        <v>255490</v>
      </c>
      <c r="I43" s="13">
        <v>486322</v>
      </c>
      <c r="J43" s="23">
        <v>43</v>
      </c>
      <c r="K43" s="12">
        <v>0</v>
      </c>
    </row>
    <row r="44" spans="1:11" s="17" customFormat="1" ht="15" customHeight="1" x14ac:dyDescent="0.2">
      <c r="A44" s="11" t="s">
        <v>74</v>
      </c>
      <c r="B44" s="11" t="s">
        <v>75</v>
      </c>
      <c r="C44" s="23">
        <v>2</v>
      </c>
      <c r="D44" s="24">
        <v>66.67</v>
      </c>
      <c r="E44" s="23">
        <v>3</v>
      </c>
      <c r="F44" s="23">
        <v>2</v>
      </c>
      <c r="G44" s="13">
        <v>219147</v>
      </c>
      <c r="H44" s="13">
        <v>255490</v>
      </c>
      <c r="I44" s="13">
        <v>474637</v>
      </c>
      <c r="J44" s="23">
        <v>98</v>
      </c>
      <c r="K44" s="13">
        <v>474637</v>
      </c>
    </row>
    <row r="45" spans="1:11" s="17" customFormat="1" ht="15" customHeight="1" x14ac:dyDescent="0.2">
      <c r="A45" s="11" t="s">
        <v>76</v>
      </c>
      <c r="B45" s="11" t="s">
        <v>77</v>
      </c>
      <c r="C45" s="23">
        <v>1</v>
      </c>
      <c r="D45" s="24">
        <v>33.33</v>
      </c>
      <c r="E45" s="23">
        <v>1</v>
      </c>
      <c r="F45" s="23">
        <v>1</v>
      </c>
      <c r="G45" s="12">
        <v>0</v>
      </c>
      <c r="H45" s="12">
        <v>0</v>
      </c>
      <c r="I45" s="12">
        <v>0</v>
      </c>
      <c r="J45" s="23">
        <v>30</v>
      </c>
      <c r="K45" s="12">
        <v>0</v>
      </c>
    </row>
    <row r="46" spans="1:11" s="17" customFormat="1" ht="15" customHeight="1" x14ac:dyDescent="0.2">
      <c r="A46" s="11" t="s">
        <v>78</v>
      </c>
      <c r="B46" s="11" t="s">
        <v>79</v>
      </c>
      <c r="C46" s="23">
        <v>1</v>
      </c>
      <c r="D46" s="24">
        <v>33.33</v>
      </c>
      <c r="E46" s="23">
        <v>1</v>
      </c>
      <c r="F46" s="23">
        <v>1</v>
      </c>
      <c r="G46" s="12">
        <v>0</v>
      </c>
      <c r="H46" s="12">
        <v>0</v>
      </c>
      <c r="I46" s="12">
        <v>0</v>
      </c>
      <c r="J46" s="23">
        <v>46</v>
      </c>
      <c r="K46" s="12">
        <v>0</v>
      </c>
    </row>
    <row r="47" spans="1:11" s="17" customFormat="1" ht="15" customHeight="1" x14ac:dyDescent="0.2">
      <c r="A47" s="11" t="s">
        <v>80</v>
      </c>
      <c r="B47" s="11" t="s">
        <v>81</v>
      </c>
      <c r="C47" s="23">
        <v>1</v>
      </c>
      <c r="D47" s="24">
        <v>33.33</v>
      </c>
      <c r="E47" s="23">
        <v>1</v>
      </c>
      <c r="F47" s="23">
        <v>1</v>
      </c>
      <c r="G47" s="12">
        <v>0</v>
      </c>
      <c r="H47" s="12">
        <v>0</v>
      </c>
      <c r="I47" s="12">
        <v>0</v>
      </c>
      <c r="J47" s="23">
        <v>52</v>
      </c>
      <c r="K47" s="12">
        <v>0</v>
      </c>
    </row>
    <row r="48" spans="1:11" s="17" customFormat="1" ht="15" customHeight="1" x14ac:dyDescent="0.2">
      <c r="A48" s="11" t="s">
        <v>82</v>
      </c>
      <c r="B48" s="11" t="s">
        <v>83</v>
      </c>
      <c r="C48" s="23">
        <v>1</v>
      </c>
      <c r="D48" s="24">
        <v>33.33</v>
      </c>
      <c r="E48" s="23">
        <v>1</v>
      </c>
      <c r="F48" s="23">
        <v>1</v>
      </c>
      <c r="G48" s="12">
        <v>0</v>
      </c>
      <c r="H48" s="12">
        <v>0</v>
      </c>
      <c r="I48" s="12">
        <v>0</v>
      </c>
      <c r="J48" s="23">
        <v>37</v>
      </c>
      <c r="K48" s="12">
        <v>0</v>
      </c>
    </row>
    <row r="49" spans="1:11" s="17" customFormat="1" ht="15" customHeight="1" x14ac:dyDescent="0.2">
      <c r="A49" s="11" t="s">
        <v>84</v>
      </c>
      <c r="B49" s="11" t="s">
        <v>85</v>
      </c>
      <c r="C49" s="23">
        <v>2</v>
      </c>
      <c r="D49" s="24">
        <v>66.67</v>
      </c>
      <c r="E49" s="23">
        <v>3</v>
      </c>
      <c r="F49" s="25">
        <v>1.5</v>
      </c>
      <c r="G49" s="13">
        <v>77878</v>
      </c>
      <c r="H49" s="13">
        <v>191617</v>
      </c>
      <c r="I49" s="13">
        <v>269495</v>
      </c>
      <c r="J49" s="23">
        <v>89</v>
      </c>
      <c r="K49" s="13">
        <v>239851</v>
      </c>
    </row>
    <row r="50" spans="1:11" s="17" customFormat="1" ht="15" customHeight="1" x14ac:dyDescent="0.2">
      <c r="A50" s="11" t="s">
        <v>86</v>
      </c>
      <c r="B50" s="11" t="s">
        <v>87</v>
      </c>
      <c r="C50" s="23">
        <v>1</v>
      </c>
      <c r="D50" s="24">
        <v>33.33</v>
      </c>
      <c r="E50" s="23">
        <v>1</v>
      </c>
      <c r="F50" s="23">
        <v>1</v>
      </c>
      <c r="G50" s="12">
        <v>0</v>
      </c>
      <c r="H50" s="12">
        <v>0</v>
      </c>
      <c r="I50" s="12">
        <v>0</v>
      </c>
      <c r="J50" s="23">
        <v>15</v>
      </c>
      <c r="K50" s="12">
        <v>0</v>
      </c>
    </row>
    <row r="51" spans="1:11" s="17" customFormat="1" ht="15" customHeight="1" x14ac:dyDescent="0.2">
      <c r="A51" s="11" t="s">
        <v>100</v>
      </c>
      <c r="B51" s="11" t="s">
        <v>101</v>
      </c>
      <c r="C51" s="23">
        <v>2</v>
      </c>
      <c r="D51" s="24">
        <v>66.67</v>
      </c>
      <c r="E51" s="23">
        <v>3</v>
      </c>
      <c r="F51" s="23">
        <v>2</v>
      </c>
      <c r="G51" s="13">
        <v>54981</v>
      </c>
      <c r="H51" s="13">
        <v>255490</v>
      </c>
      <c r="I51" s="13">
        <v>310471</v>
      </c>
      <c r="J51" s="23">
        <v>74</v>
      </c>
      <c r="K51" s="13">
        <v>229749</v>
      </c>
    </row>
    <row r="52" spans="1:11" s="17" customFormat="1" ht="15" customHeight="1" x14ac:dyDescent="0.2">
      <c r="A52" s="11" t="s">
        <v>172</v>
      </c>
      <c r="B52" s="11" t="s">
        <v>173</v>
      </c>
      <c r="C52" s="23">
        <v>3</v>
      </c>
      <c r="D52" s="23">
        <v>100</v>
      </c>
      <c r="E52" s="23">
        <v>3</v>
      </c>
      <c r="F52" s="25">
        <v>2.5</v>
      </c>
      <c r="G52" s="13">
        <v>491957</v>
      </c>
      <c r="H52" s="13">
        <v>319362</v>
      </c>
      <c r="I52" s="13">
        <v>811319</v>
      </c>
      <c r="J52" s="23">
        <v>103</v>
      </c>
      <c r="K52" s="13">
        <v>811319</v>
      </c>
    </row>
    <row r="53" spans="1:11" s="17" customFormat="1" ht="15" customHeight="1" x14ac:dyDescent="0.2">
      <c r="A53" s="11"/>
      <c r="B53" s="14" t="s">
        <v>176</v>
      </c>
      <c r="C53" s="16">
        <v>0</v>
      </c>
      <c r="D53" s="16">
        <v>0</v>
      </c>
      <c r="E53" s="16">
        <v>0</v>
      </c>
      <c r="F53" s="16">
        <v>0</v>
      </c>
      <c r="G53" s="15">
        <v>24739924</v>
      </c>
      <c r="H53" s="15">
        <v>10602833</v>
      </c>
      <c r="I53" s="15">
        <v>35342757</v>
      </c>
      <c r="J53" s="16">
        <v>0</v>
      </c>
      <c r="K53" s="15">
        <v>19099467</v>
      </c>
    </row>
    <row r="54" spans="1:11" s="17" customFormat="1" ht="15" customHeight="1" x14ac:dyDescent="0.2"/>
    <row r="55" spans="1:11" s="17" customFormat="1" ht="15" customHeight="1" x14ac:dyDescent="0.2">
      <c r="A55" s="10" t="s">
        <v>191</v>
      </c>
    </row>
    <row r="56" spans="1:11" s="17" customFormat="1" ht="15" customHeight="1" x14ac:dyDescent="0.2">
      <c r="A56" s="10" t="s">
        <v>192</v>
      </c>
    </row>
    <row r="57" spans="1:11" s="17" customFormat="1" ht="15" customHeight="1" x14ac:dyDescent="0.2">
      <c r="A57" s="10" t="s">
        <v>193</v>
      </c>
    </row>
  </sheetData>
  <mergeCells count="6">
    <mergeCell ref="H1:K1"/>
    <mergeCell ref="A4:K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0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1" customWidth="1"/>
    <col min="12" max="12" width="15.83203125" style="3" customWidth="1"/>
  </cols>
  <sheetData>
    <row r="1" spans="1:12" s="3" customFormat="1" ht="36.950000000000003" customHeight="1" x14ac:dyDescent="0.25">
      <c r="H1" s="359" t="s">
        <v>203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5" customFormat="1" ht="56.1" customHeight="1" x14ac:dyDescent="0.3">
      <c r="A3" s="20" t="s">
        <v>204</v>
      </c>
      <c r="B3" s="19"/>
      <c r="C3" s="26"/>
      <c r="D3" s="26"/>
      <c r="E3" s="26"/>
      <c r="F3" s="26"/>
      <c r="G3" s="26"/>
      <c r="H3" s="26"/>
      <c r="I3" s="26"/>
      <c r="J3" s="26"/>
      <c r="L3" s="27"/>
    </row>
    <row r="4" spans="1:12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</row>
    <row r="5" spans="1:12" s="28" customFormat="1" ht="15" customHeight="1" x14ac:dyDescent="0.25"/>
    <row r="6" spans="1:12" s="21" customFormat="1" ht="15.95" customHeight="1" x14ac:dyDescent="0.25">
      <c r="A6" s="21" t="s">
        <v>205</v>
      </c>
      <c r="D6" s="364" t="s">
        <v>206</v>
      </c>
      <c r="E6" s="364"/>
    </row>
    <row r="7" spans="1:12" s="21" customFormat="1" ht="15.95" customHeight="1" x14ac:dyDescent="0.25"/>
    <row r="8" spans="1:12" s="29" customFormat="1" ht="15" customHeight="1" x14ac:dyDescent="0.2">
      <c r="A8" s="365" t="s">
        <v>4</v>
      </c>
      <c r="B8" s="361" t="s">
        <v>5</v>
      </c>
      <c r="C8" s="367" t="s">
        <v>207</v>
      </c>
      <c r="D8" s="367"/>
      <c r="E8" s="367"/>
      <c r="F8" s="367"/>
      <c r="G8" s="367"/>
      <c r="H8" s="367"/>
      <c r="I8" s="367"/>
      <c r="J8" s="367"/>
      <c r="K8" s="367"/>
      <c r="L8" s="367"/>
    </row>
    <row r="9" spans="1:12" s="8" customFormat="1" ht="80.099999999999994" customHeight="1" x14ac:dyDescent="0.2">
      <c r="A9" s="366"/>
      <c r="B9" s="362"/>
      <c r="C9" s="9" t="s">
        <v>182</v>
      </c>
      <c r="D9" s="9" t="s">
        <v>183</v>
      </c>
      <c r="E9" s="9" t="s">
        <v>184</v>
      </c>
      <c r="F9" s="9" t="s">
        <v>185</v>
      </c>
      <c r="G9" s="9" t="s">
        <v>186</v>
      </c>
      <c r="H9" s="9" t="s">
        <v>187</v>
      </c>
      <c r="I9" s="9" t="s">
        <v>188</v>
      </c>
      <c r="J9" s="9" t="s">
        <v>189</v>
      </c>
      <c r="K9" s="9" t="s">
        <v>208</v>
      </c>
      <c r="L9" s="9" t="s">
        <v>209</v>
      </c>
    </row>
    <row r="10" spans="1:12" s="17" customFormat="1" ht="15" customHeight="1" x14ac:dyDescent="0.2">
      <c r="A10" s="11" t="s">
        <v>12</v>
      </c>
      <c r="B10" s="11" t="s">
        <v>13</v>
      </c>
      <c r="C10" s="12">
        <v>0</v>
      </c>
      <c r="D10" s="12">
        <v>0</v>
      </c>
      <c r="E10" s="23">
        <v>1</v>
      </c>
      <c r="F10" s="12">
        <v>0</v>
      </c>
      <c r="G10" s="12">
        <v>0</v>
      </c>
      <c r="H10" s="12">
        <v>0</v>
      </c>
      <c r="I10" s="12">
        <v>0</v>
      </c>
      <c r="J10" s="23">
        <v>340</v>
      </c>
      <c r="K10" s="11" t="s">
        <v>210</v>
      </c>
      <c r="L10" s="12">
        <v>0</v>
      </c>
    </row>
    <row r="11" spans="1:12" s="17" customFormat="1" ht="15" customHeight="1" x14ac:dyDescent="0.2">
      <c r="A11" s="11" t="s">
        <v>14</v>
      </c>
      <c r="B11" s="11" t="s">
        <v>15</v>
      </c>
      <c r="C11" s="23">
        <v>4</v>
      </c>
      <c r="D11" s="24">
        <v>66.67</v>
      </c>
      <c r="E11" s="23">
        <v>3</v>
      </c>
      <c r="F11" s="25">
        <v>2.5</v>
      </c>
      <c r="G11" s="13">
        <v>41078550</v>
      </c>
      <c r="H11" s="13">
        <v>3926192</v>
      </c>
      <c r="I11" s="13">
        <v>45004742</v>
      </c>
      <c r="J11" s="23">
        <v>112</v>
      </c>
      <c r="K11" s="11" t="s">
        <v>210</v>
      </c>
      <c r="L11" s="13">
        <v>45004742</v>
      </c>
    </row>
    <row r="12" spans="1:12" s="17" customFormat="1" ht="15" customHeight="1" x14ac:dyDescent="0.2">
      <c r="A12" s="11" t="s">
        <v>18</v>
      </c>
      <c r="B12" s="11" t="s">
        <v>19</v>
      </c>
      <c r="C12" s="23">
        <v>5</v>
      </c>
      <c r="D12" s="24">
        <v>83.33</v>
      </c>
      <c r="E12" s="23">
        <v>3</v>
      </c>
      <c r="F12" s="25">
        <v>3.5</v>
      </c>
      <c r="G12" s="13">
        <v>14022928</v>
      </c>
      <c r="H12" s="13">
        <v>5496668</v>
      </c>
      <c r="I12" s="13">
        <v>19519596</v>
      </c>
      <c r="J12" s="23">
        <v>75</v>
      </c>
      <c r="K12" s="11" t="s">
        <v>210</v>
      </c>
      <c r="L12" s="13">
        <v>14639697</v>
      </c>
    </row>
    <row r="13" spans="1:12" s="17" customFormat="1" ht="15" customHeight="1" x14ac:dyDescent="0.2">
      <c r="A13" s="11" t="s">
        <v>22</v>
      </c>
      <c r="B13" s="11" t="s">
        <v>23</v>
      </c>
      <c r="C13" s="23">
        <v>6</v>
      </c>
      <c r="D13" s="23">
        <v>100</v>
      </c>
      <c r="E13" s="23">
        <v>3</v>
      </c>
      <c r="F13" s="25">
        <v>3.5</v>
      </c>
      <c r="G13" s="13">
        <v>5439066</v>
      </c>
      <c r="H13" s="13">
        <v>5496668</v>
      </c>
      <c r="I13" s="13">
        <v>10935734</v>
      </c>
      <c r="J13" s="23">
        <v>120</v>
      </c>
      <c r="K13" s="11" t="s">
        <v>210</v>
      </c>
      <c r="L13" s="13">
        <v>10935734</v>
      </c>
    </row>
    <row r="14" spans="1:12" s="17" customFormat="1" ht="15" customHeight="1" x14ac:dyDescent="0.2">
      <c r="A14" s="11" t="s">
        <v>26</v>
      </c>
      <c r="B14" s="11" t="s">
        <v>27</v>
      </c>
      <c r="C14" s="23">
        <v>2</v>
      </c>
      <c r="D14" s="24">
        <v>33.33</v>
      </c>
      <c r="E14" s="23">
        <v>1</v>
      </c>
      <c r="F14" s="25">
        <v>1.5</v>
      </c>
      <c r="G14" s="12">
        <v>0</v>
      </c>
      <c r="H14" s="12">
        <v>0</v>
      </c>
      <c r="I14" s="12">
        <v>0</v>
      </c>
      <c r="J14" s="23">
        <v>137</v>
      </c>
      <c r="K14" s="11" t="s">
        <v>211</v>
      </c>
      <c r="L14" s="12">
        <v>0</v>
      </c>
    </row>
    <row r="15" spans="1:12" s="17" customFormat="1" ht="15" customHeight="1" x14ac:dyDescent="0.2">
      <c r="A15" s="11" t="s">
        <v>142</v>
      </c>
      <c r="B15" s="11" t="s">
        <v>143</v>
      </c>
      <c r="C15" s="23">
        <v>1</v>
      </c>
      <c r="D15" s="24">
        <v>16.670000000000002</v>
      </c>
      <c r="E15" s="23">
        <v>1</v>
      </c>
      <c r="F15" s="23">
        <v>1</v>
      </c>
      <c r="G15" s="12">
        <v>0</v>
      </c>
      <c r="H15" s="12">
        <v>0</v>
      </c>
      <c r="I15" s="12">
        <v>0</v>
      </c>
      <c r="J15" s="23">
        <v>60</v>
      </c>
      <c r="K15" s="11" t="s">
        <v>210</v>
      </c>
      <c r="L15" s="12">
        <v>0</v>
      </c>
    </row>
    <row r="16" spans="1:12" s="17" customFormat="1" ht="15" customHeight="1" x14ac:dyDescent="0.2">
      <c r="A16" s="11" t="s">
        <v>170</v>
      </c>
      <c r="B16" s="11" t="s">
        <v>171</v>
      </c>
      <c r="C16" s="23">
        <v>4</v>
      </c>
      <c r="D16" s="24">
        <v>66.67</v>
      </c>
      <c r="E16" s="23">
        <v>3</v>
      </c>
      <c r="F16" s="25">
        <v>2.5</v>
      </c>
      <c r="G16" s="13">
        <v>3959704</v>
      </c>
      <c r="H16" s="13">
        <v>3926192</v>
      </c>
      <c r="I16" s="13">
        <v>7885896</v>
      </c>
      <c r="J16" s="23">
        <v>115</v>
      </c>
      <c r="K16" s="11" t="s">
        <v>210</v>
      </c>
      <c r="L16" s="13">
        <v>7885896</v>
      </c>
    </row>
    <row r="17" spans="1:12" s="17" customFormat="1" ht="15" customHeight="1" x14ac:dyDescent="0.2">
      <c r="A17" s="11" t="s">
        <v>162</v>
      </c>
      <c r="B17" s="11" t="s">
        <v>163</v>
      </c>
      <c r="C17" s="23">
        <v>1</v>
      </c>
      <c r="D17" s="24">
        <v>16.670000000000002</v>
      </c>
      <c r="E17" s="23">
        <v>1</v>
      </c>
      <c r="F17" s="25">
        <v>0.5</v>
      </c>
      <c r="G17" s="12">
        <v>0</v>
      </c>
      <c r="H17" s="12">
        <v>0</v>
      </c>
      <c r="I17" s="12">
        <v>0</v>
      </c>
      <c r="J17" s="23">
        <v>71</v>
      </c>
      <c r="K17" s="11" t="s">
        <v>210</v>
      </c>
      <c r="L17" s="12">
        <v>0</v>
      </c>
    </row>
    <row r="18" spans="1:12" s="17" customFormat="1" ht="15" customHeight="1" x14ac:dyDescent="0.2">
      <c r="A18" s="11" t="s">
        <v>30</v>
      </c>
      <c r="B18" s="11" t="s">
        <v>31</v>
      </c>
      <c r="C18" s="23">
        <v>1</v>
      </c>
      <c r="D18" s="24">
        <v>16.670000000000002</v>
      </c>
      <c r="E18" s="23">
        <v>1</v>
      </c>
      <c r="F18" s="23">
        <v>1</v>
      </c>
      <c r="G18" s="12">
        <v>0</v>
      </c>
      <c r="H18" s="12">
        <v>0</v>
      </c>
      <c r="I18" s="12">
        <v>0</v>
      </c>
      <c r="J18" s="23">
        <v>29</v>
      </c>
      <c r="K18" s="11" t="s">
        <v>210</v>
      </c>
      <c r="L18" s="12">
        <v>0</v>
      </c>
    </row>
    <row r="19" spans="1:12" s="17" customFormat="1" ht="15" customHeight="1" x14ac:dyDescent="0.2">
      <c r="A19" s="11" t="s">
        <v>32</v>
      </c>
      <c r="B19" s="11" t="s">
        <v>33</v>
      </c>
      <c r="C19" s="23">
        <v>2</v>
      </c>
      <c r="D19" s="24">
        <v>33.33</v>
      </c>
      <c r="E19" s="23">
        <v>1</v>
      </c>
      <c r="F19" s="23">
        <v>1</v>
      </c>
      <c r="G19" s="12">
        <v>0</v>
      </c>
      <c r="H19" s="12">
        <v>0</v>
      </c>
      <c r="I19" s="12">
        <v>0</v>
      </c>
      <c r="J19" s="23">
        <v>101</v>
      </c>
      <c r="K19" s="11" t="s">
        <v>210</v>
      </c>
      <c r="L19" s="12">
        <v>0</v>
      </c>
    </row>
    <row r="20" spans="1:12" s="17" customFormat="1" ht="15" customHeight="1" x14ac:dyDescent="0.2">
      <c r="A20" s="11" t="s">
        <v>34</v>
      </c>
      <c r="B20" s="11" t="s">
        <v>35</v>
      </c>
      <c r="C20" s="23">
        <v>1</v>
      </c>
      <c r="D20" s="24">
        <v>16.670000000000002</v>
      </c>
      <c r="E20" s="23">
        <v>1</v>
      </c>
      <c r="F20" s="25">
        <v>0.5</v>
      </c>
      <c r="G20" s="12">
        <v>0</v>
      </c>
      <c r="H20" s="12">
        <v>0</v>
      </c>
      <c r="I20" s="12">
        <v>0</v>
      </c>
      <c r="J20" s="23">
        <v>85</v>
      </c>
      <c r="K20" s="11" t="s">
        <v>210</v>
      </c>
      <c r="L20" s="12">
        <v>0</v>
      </c>
    </row>
    <row r="21" spans="1:12" s="17" customFormat="1" ht="15" customHeight="1" x14ac:dyDescent="0.2">
      <c r="A21" s="11" t="s">
        <v>36</v>
      </c>
      <c r="B21" s="11" t="s">
        <v>37</v>
      </c>
      <c r="C21" s="23">
        <v>1</v>
      </c>
      <c r="D21" s="24">
        <v>16.670000000000002</v>
      </c>
      <c r="E21" s="23">
        <v>1</v>
      </c>
      <c r="F21" s="23">
        <v>1</v>
      </c>
      <c r="G21" s="12">
        <v>0</v>
      </c>
      <c r="H21" s="12">
        <v>0</v>
      </c>
      <c r="I21" s="12">
        <v>0</v>
      </c>
      <c r="J21" s="23">
        <v>115</v>
      </c>
      <c r="K21" s="11" t="s">
        <v>211</v>
      </c>
      <c r="L21" s="12">
        <v>0</v>
      </c>
    </row>
    <row r="22" spans="1:12" s="17" customFormat="1" ht="15" customHeight="1" x14ac:dyDescent="0.2">
      <c r="A22" s="11" t="s">
        <v>164</v>
      </c>
      <c r="B22" s="11" t="s">
        <v>165</v>
      </c>
      <c r="C22" s="23">
        <v>1</v>
      </c>
      <c r="D22" s="24">
        <v>16.670000000000002</v>
      </c>
      <c r="E22" s="23">
        <v>1</v>
      </c>
      <c r="F22" s="23">
        <v>1</v>
      </c>
      <c r="G22" s="12">
        <v>0</v>
      </c>
      <c r="H22" s="12">
        <v>0</v>
      </c>
      <c r="I22" s="12">
        <v>0</v>
      </c>
      <c r="J22" s="23">
        <v>72</v>
      </c>
      <c r="K22" s="11" t="s">
        <v>210</v>
      </c>
      <c r="L22" s="12">
        <v>0</v>
      </c>
    </row>
    <row r="23" spans="1:12" s="17" customFormat="1" ht="15" customHeight="1" x14ac:dyDescent="0.2">
      <c r="A23" s="11" t="s">
        <v>38</v>
      </c>
      <c r="B23" s="11" t="s">
        <v>39</v>
      </c>
      <c r="C23" s="23">
        <v>4</v>
      </c>
      <c r="D23" s="24">
        <v>66.67</v>
      </c>
      <c r="E23" s="23">
        <v>3</v>
      </c>
      <c r="F23" s="23">
        <v>2</v>
      </c>
      <c r="G23" s="13">
        <v>2735499</v>
      </c>
      <c r="H23" s="13">
        <v>3140953</v>
      </c>
      <c r="I23" s="13">
        <v>5876452</v>
      </c>
      <c r="J23" s="23">
        <v>94</v>
      </c>
      <c r="K23" s="11" t="s">
        <v>211</v>
      </c>
      <c r="L23" s="12">
        <v>0</v>
      </c>
    </row>
    <row r="24" spans="1:12" s="17" customFormat="1" ht="15" customHeight="1" x14ac:dyDescent="0.2">
      <c r="A24" s="11" t="s">
        <v>40</v>
      </c>
      <c r="B24" s="11" t="s">
        <v>41</v>
      </c>
      <c r="C24" s="23">
        <v>3</v>
      </c>
      <c r="D24" s="23">
        <v>50</v>
      </c>
      <c r="E24" s="23">
        <v>2</v>
      </c>
      <c r="F24" s="25">
        <v>1.5</v>
      </c>
      <c r="G24" s="13">
        <v>634363</v>
      </c>
      <c r="H24" s="12">
        <v>0</v>
      </c>
      <c r="I24" s="13">
        <v>634363</v>
      </c>
      <c r="J24" s="23">
        <v>74</v>
      </c>
      <c r="K24" s="11" t="s">
        <v>210</v>
      </c>
      <c r="L24" s="13">
        <v>469429</v>
      </c>
    </row>
    <row r="25" spans="1:12" s="17" customFormat="1" ht="15" customHeight="1" x14ac:dyDescent="0.2">
      <c r="A25" s="11" t="s">
        <v>42</v>
      </c>
      <c r="B25" s="11" t="s">
        <v>43</v>
      </c>
      <c r="C25" s="12">
        <v>0</v>
      </c>
      <c r="D25" s="12">
        <v>0</v>
      </c>
      <c r="E25" s="23">
        <v>1</v>
      </c>
      <c r="F25" s="12">
        <v>0</v>
      </c>
      <c r="G25" s="12">
        <v>0</v>
      </c>
      <c r="H25" s="12">
        <v>0</v>
      </c>
      <c r="I25" s="12">
        <v>0</v>
      </c>
      <c r="J25" s="23">
        <v>70</v>
      </c>
      <c r="K25" s="11" t="s">
        <v>210</v>
      </c>
      <c r="L25" s="12">
        <v>0</v>
      </c>
    </row>
    <row r="26" spans="1:12" s="17" customFormat="1" ht="15" customHeight="1" x14ac:dyDescent="0.2">
      <c r="A26" s="11" t="s">
        <v>44</v>
      </c>
      <c r="B26" s="11" t="s">
        <v>45</v>
      </c>
      <c r="C26" s="23">
        <v>1</v>
      </c>
      <c r="D26" s="24">
        <v>16.670000000000002</v>
      </c>
      <c r="E26" s="23">
        <v>1</v>
      </c>
      <c r="F26" s="23">
        <v>1</v>
      </c>
      <c r="G26" s="12">
        <v>0</v>
      </c>
      <c r="H26" s="12">
        <v>0</v>
      </c>
      <c r="I26" s="12">
        <v>0</v>
      </c>
      <c r="J26" s="23">
        <v>83</v>
      </c>
      <c r="K26" s="11" t="s">
        <v>210</v>
      </c>
      <c r="L26" s="12">
        <v>0</v>
      </c>
    </row>
    <row r="27" spans="1:12" s="17" customFormat="1" ht="15" customHeight="1" x14ac:dyDescent="0.2">
      <c r="A27" s="11" t="s">
        <v>46</v>
      </c>
      <c r="B27" s="11" t="s">
        <v>47</v>
      </c>
      <c r="C27" s="23">
        <v>2</v>
      </c>
      <c r="D27" s="24">
        <v>33.33</v>
      </c>
      <c r="E27" s="23">
        <v>1</v>
      </c>
      <c r="F27" s="25">
        <v>1.5</v>
      </c>
      <c r="G27" s="12">
        <v>0</v>
      </c>
      <c r="H27" s="12">
        <v>0</v>
      </c>
      <c r="I27" s="12">
        <v>0</v>
      </c>
      <c r="J27" s="23">
        <v>94</v>
      </c>
      <c r="K27" s="11" t="s">
        <v>210</v>
      </c>
      <c r="L27" s="12">
        <v>0</v>
      </c>
    </row>
    <row r="28" spans="1:12" s="17" customFormat="1" ht="15" customHeight="1" x14ac:dyDescent="0.2">
      <c r="A28" s="11" t="s">
        <v>48</v>
      </c>
      <c r="B28" s="11" t="s">
        <v>49</v>
      </c>
      <c r="C28" s="23">
        <v>1</v>
      </c>
      <c r="D28" s="24">
        <v>16.670000000000002</v>
      </c>
      <c r="E28" s="23">
        <v>1</v>
      </c>
      <c r="F28" s="25">
        <v>0.5</v>
      </c>
      <c r="G28" s="12">
        <v>0</v>
      </c>
      <c r="H28" s="12">
        <v>0</v>
      </c>
      <c r="I28" s="12">
        <v>0</v>
      </c>
      <c r="J28" s="23">
        <v>91</v>
      </c>
      <c r="K28" s="11" t="s">
        <v>210</v>
      </c>
      <c r="L28" s="12">
        <v>0</v>
      </c>
    </row>
    <row r="29" spans="1:12" s="17" customFormat="1" ht="15" customHeight="1" x14ac:dyDescent="0.2">
      <c r="A29" s="11" t="s">
        <v>50</v>
      </c>
      <c r="B29" s="11" t="s">
        <v>51</v>
      </c>
      <c r="C29" s="12">
        <v>0</v>
      </c>
      <c r="D29" s="12">
        <v>0</v>
      </c>
      <c r="E29" s="23">
        <v>1</v>
      </c>
      <c r="F29" s="12">
        <v>0</v>
      </c>
      <c r="G29" s="12">
        <v>0</v>
      </c>
      <c r="H29" s="12">
        <v>0</v>
      </c>
      <c r="I29" s="12">
        <v>0</v>
      </c>
      <c r="J29" s="23">
        <v>48</v>
      </c>
      <c r="K29" s="11" t="s">
        <v>211</v>
      </c>
      <c r="L29" s="12">
        <v>0</v>
      </c>
    </row>
    <row r="30" spans="1:12" s="17" customFormat="1" ht="15" customHeight="1" x14ac:dyDescent="0.2">
      <c r="A30" s="11" t="s">
        <v>52</v>
      </c>
      <c r="B30" s="11" t="s">
        <v>53</v>
      </c>
      <c r="C30" s="23">
        <v>1</v>
      </c>
      <c r="D30" s="24">
        <v>16.670000000000002</v>
      </c>
      <c r="E30" s="23">
        <v>1</v>
      </c>
      <c r="F30" s="25">
        <v>0.5</v>
      </c>
      <c r="G30" s="12">
        <v>0</v>
      </c>
      <c r="H30" s="12">
        <v>0</v>
      </c>
      <c r="I30" s="12">
        <v>0</v>
      </c>
      <c r="J30" s="23">
        <v>117</v>
      </c>
      <c r="K30" s="11" t="s">
        <v>210</v>
      </c>
      <c r="L30" s="12">
        <v>0</v>
      </c>
    </row>
    <row r="31" spans="1:12" s="17" customFormat="1" ht="15" customHeight="1" x14ac:dyDescent="0.2">
      <c r="A31" s="11" t="s">
        <v>54</v>
      </c>
      <c r="B31" s="11" t="s">
        <v>55</v>
      </c>
      <c r="C31" s="23">
        <v>1</v>
      </c>
      <c r="D31" s="24">
        <v>16.670000000000002</v>
      </c>
      <c r="E31" s="23">
        <v>1</v>
      </c>
      <c r="F31" s="25">
        <v>0.5</v>
      </c>
      <c r="G31" s="12">
        <v>0</v>
      </c>
      <c r="H31" s="12">
        <v>0</v>
      </c>
      <c r="I31" s="12">
        <v>0</v>
      </c>
      <c r="J31" s="23">
        <v>58</v>
      </c>
      <c r="K31" s="11" t="s">
        <v>210</v>
      </c>
      <c r="L31" s="12">
        <v>0</v>
      </c>
    </row>
    <row r="32" spans="1:12" s="17" customFormat="1" ht="15" customHeight="1" x14ac:dyDescent="0.2">
      <c r="A32" s="11" t="s">
        <v>56</v>
      </c>
      <c r="B32" s="11" t="s">
        <v>57</v>
      </c>
      <c r="C32" s="23">
        <v>2</v>
      </c>
      <c r="D32" s="24">
        <v>33.33</v>
      </c>
      <c r="E32" s="23">
        <v>1</v>
      </c>
      <c r="F32" s="25">
        <v>1.5</v>
      </c>
      <c r="G32" s="12">
        <v>0</v>
      </c>
      <c r="H32" s="12">
        <v>0</v>
      </c>
      <c r="I32" s="12">
        <v>0</v>
      </c>
      <c r="J32" s="23">
        <v>72</v>
      </c>
      <c r="K32" s="11" t="s">
        <v>210</v>
      </c>
      <c r="L32" s="12">
        <v>0</v>
      </c>
    </row>
    <row r="33" spans="1:12" s="17" customFormat="1" ht="15" customHeight="1" x14ac:dyDescent="0.2">
      <c r="A33" s="11" t="s">
        <v>58</v>
      </c>
      <c r="B33" s="11" t="s">
        <v>59</v>
      </c>
      <c r="C33" s="23">
        <v>2</v>
      </c>
      <c r="D33" s="24">
        <v>33.33</v>
      </c>
      <c r="E33" s="23">
        <v>1</v>
      </c>
      <c r="F33" s="25">
        <v>1.5</v>
      </c>
      <c r="G33" s="12">
        <v>0</v>
      </c>
      <c r="H33" s="12">
        <v>0</v>
      </c>
      <c r="I33" s="12">
        <v>0</v>
      </c>
      <c r="J33" s="23">
        <v>73</v>
      </c>
      <c r="K33" s="11" t="s">
        <v>210</v>
      </c>
      <c r="L33" s="12">
        <v>0</v>
      </c>
    </row>
    <row r="34" spans="1:12" s="17" customFormat="1" ht="15" customHeight="1" x14ac:dyDescent="0.2">
      <c r="A34" s="11" t="s">
        <v>60</v>
      </c>
      <c r="B34" s="11" t="s">
        <v>61</v>
      </c>
      <c r="C34" s="12">
        <v>0</v>
      </c>
      <c r="D34" s="12">
        <v>0</v>
      </c>
      <c r="E34" s="23">
        <v>1</v>
      </c>
      <c r="F34" s="12">
        <v>0</v>
      </c>
      <c r="G34" s="12">
        <v>0</v>
      </c>
      <c r="H34" s="12">
        <v>0</v>
      </c>
      <c r="I34" s="12">
        <v>0</v>
      </c>
      <c r="J34" s="23">
        <v>70</v>
      </c>
      <c r="K34" s="11" t="s">
        <v>210</v>
      </c>
      <c r="L34" s="12">
        <v>0</v>
      </c>
    </row>
    <row r="35" spans="1:12" s="17" customFormat="1" ht="15" customHeight="1" x14ac:dyDescent="0.2">
      <c r="A35" s="11" t="s">
        <v>62</v>
      </c>
      <c r="B35" s="11" t="s">
        <v>63</v>
      </c>
      <c r="C35" s="12">
        <v>0</v>
      </c>
      <c r="D35" s="12">
        <v>0</v>
      </c>
      <c r="E35" s="23">
        <v>1</v>
      </c>
      <c r="F35" s="12">
        <v>0</v>
      </c>
      <c r="G35" s="12">
        <v>0</v>
      </c>
      <c r="H35" s="12">
        <v>0</v>
      </c>
      <c r="I35" s="12">
        <v>0</v>
      </c>
      <c r="J35" s="23">
        <v>67</v>
      </c>
      <c r="K35" s="11" t="s">
        <v>211</v>
      </c>
      <c r="L35" s="12">
        <v>0</v>
      </c>
    </row>
    <row r="36" spans="1:12" s="17" customFormat="1" ht="15" customHeight="1" x14ac:dyDescent="0.2">
      <c r="A36" s="11" t="s">
        <v>64</v>
      </c>
      <c r="B36" s="11" t="s">
        <v>65</v>
      </c>
      <c r="C36" s="23">
        <v>2</v>
      </c>
      <c r="D36" s="24">
        <v>33.33</v>
      </c>
      <c r="E36" s="23">
        <v>1</v>
      </c>
      <c r="F36" s="25">
        <v>1.5</v>
      </c>
      <c r="G36" s="12">
        <v>0</v>
      </c>
      <c r="H36" s="12">
        <v>0</v>
      </c>
      <c r="I36" s="12">
        <v>0</v>
      </c>
      <c r="J36" s="23">
        <v>73</v>
      </c>
      <c r="K36" s="11" t="s">
        <v>210</v>
      </c>
      <c r="L36" s="12">
        <v>0</v>
      </c>
    </row>
    <row r="37" spans="1:12" s="17" customFormat="1" ht="15" customHeight="1" x14ac:dyDescent="0.2">
      <c r="A37" s="11" t="s">
        <v>66</v>
      </c>
      <c r="B37" s="11" t="s">
        <v>67</v>
      </c>
      <c r="C37" s="23">
        <v>6</v>
      </c>
      <c r="D37" s="23">
        <v>100</v>
      </c>
      <c r="E37" s="23">
        <v>3</v>
      </c>
      <c r="F37" s="23">
        <v>4</v>
      </c>
      <c r="G37" s="13">
        <v>464872</v>
      </c>
      <c r="H37" s="13">
        <v>6281907</v>
      </c>
      <c r="I37" s="13">
        <v>6746779</v>
      </c>
      <c r="J37" s="23">
        <v>83</v>
      </c>
      <c r="K37" s="11" t="s">
        <v>210</v>
      </c>
      <c r="L37" s="13">
        <v>5599827</v>
      </c>
    </row>
    <row r="38" spans="1:12" s="17" customFormat="1" ht="15" customHeight="1" x14ac:dyDescent="0.2">
      <c r="A38" s="11" t="s">
        <v>166</v>
      </c>
      <c r="B38" s="11" t="s">
        <v>167</v>
      </c>
      <c r="C38" s="23">
        <v>4</v>
      </c>
      <c r="D38" s="24">
        <v>66.67</v>
      </c>
      <c r="E38" s="23">
        <v>3</v>
      </c>
      <c r="F38" s="23">
        <v>2</v>
      </c>
      <c r="G38" s="13">
        <v>4953928</v>
      </c>
      <c r="H38" s="13">
        <v>3140953</v>
      </c>
      <c r="I38" s="13">
        <v>8094881</v>
      </c>
      <c r="J38" s="23">
        <v>66</v>
      </c>
      <c r="K38" s="11" t="s">
        <v>211</v>
      </c>
      <c r="L38" s="12">
        <v>0</v>
      </c>
    </row>
    <row r="39" spans="1:12" s="17" customFormat="1" ht="15" customHeight="1" x14ac:dyDescent="0.2">
      <c r="A39" s="11" t="s">
        <v>168</v>
      </c>
      <c r="B39" s="11" t="s">
        <v>169</v>
      </c>
      <c r="C39" s="12">
        <v>0</v>
      </c>
      <c r="D39" s="12">
        <v>0</v>
      </c>
      <c r="E39" s="23">
        <v>1</v>
      </c>
      <c r="F39" s="12">
        <v>0</v>
      </c>
      <c r="G39" s="12">
        <v>0</v>
      </c>
      <c r="H39" s="12">
        <v>0</v>
      </c>
      <c r="I39" s="12">
        <v>0</v>
      </c>
      <c r="J39" s="23">
        <v>109</v>
      </c>
      <c r="K39" s="11" t="s">
        <v>210</v>
      </c>
      <c r="L39" s="12">
        <v>0</v>
      </c>
    </row>
    <row r="40" spans="1:12" s="17" customFormat="1" ht="15" customHeight="1" x14ac:dyDescent="0.2">
      <c r="A40" s="11" t="s">
        <v>68</v>
      </c>
      <c r="B40" s="11" t="s">
        <v>69</v>
      </c>
      <c r="C40" s="12">
        <v>0</v>
      </c>
      <c r="D40" s="12">
        <v>0</v>
      </c>
      <c r="E40" s="23">
        <v>1</v>
      </c>
      <c r="F40" s="12">
        <v>0</v>
      </c>
      <c r="G40" s="12">
        <v>0</v>
      </c>
      <c r="H40" s="12">
        <v>0</v>
      </c>
      <c r="I40" s="12">
        <v>0</v>
      </c>
      <c r="J40" s="23">
        <v>83</v>
      </c>
      <c r="K40" s="11" t="s">
        <v>210</v>
      </c>
      <c r="L40" s="12">
        <v>0</v>
      </c>
    </row>
    <row r="41" spans="1:12" s="17" customFormat="1" ht="15" customHeight="1" x14ac:dyDescent="0.2">
      <c r="A41" s="11" t="s">
        <v>70</v>
      </c>
      <c r="B41" s="11" t="s">
        <v>71</v>
      </c>
      <c r="C41" s="12">
        <v>0</v>
      </c>
      <c r="D41" s="12">
        <v>0</v>
      </c>
      <c r="E41" s="23">
        <v>1</v>
      </c>
      <c r="F41" s="12">
        <v>0</v>
      </c>
      <c r="G41" s="12">
        <v>0</v>
      </c>
      <c r="H41" s="12">
        <v>0</v>
      </c>
      <c r="I41" s="12">
        <v>0</v>
      </c>
      <c r="J41" s="23">
        <v>92</v>
      </c>
      <c r="K41" s="11" t="s">
        <v>210</v>
      </c>
      <c r="L41" s="12">
        <v>0</v>
      </c>
    </row>
    <row r="42" spans="1:12" s="17" customFormat="1" ht="15" customHeight="1" x14ac:dyDescent="0.2">
      <c r="A42" s="11" t="s">
        <v>72</v>
      </c>
      <c r="B42" s="11" t="s">
        <v>73</v>
      </c>
      <c r="C42" s="12">
        <v>0</v>
      </c>
      <c r="D42" s="12">
        <v>0</v>
      </c>
      <c r="E42" s="23">
        <v>1</v>
      </c>
      <c r="F42" s="12">
        <v>0</v>
      </c>
      <c r="G42" s="12">
        <v>0</v>
      </c>
      <c r="H42" s="12">
        <v>0</v>
      </c>
      <c r="I42" s="12">
        <v>0</v>
      </c>
      <c r="J42" s="23">
        <v>69</v>
      </c>
      <c r="K42" s="11" t="s">
        <v>210</v>
      </c>
      <c r="L42" s="12">
        <v>0</v>
      </c>
    </row>
    <row r="43" spans="1:12" s="17" customFormat="1" ht="15" customHeight="1" x14ac:dyDescent="0.2">
      <c r="A43" s="11" t="s">
        <v>74</v>
      </c>
      <c r="B43" s="11" t="s">
        <v>75</v>
      </c>
      <c r="C43" s="23">
        <v>1</v>
      </c>
      <c r="D43" s="24">
        <v>16.670000000000002</v>
      </c>
      <c r="E43" s="23">
        <v>1</v>
      </c>
      <c r="F43" s="23">
        <v>1</v>
      </c>
      <c r="G43" s="12">
        <v>0</v>
      </c>
      <c r="H43" s="12">
        <v>0</v>
      </c>
      <c r="I43" s="12">
        <v>0</v>
      </c>
      <c r="J43" s="23">
        <v>71</v>
      </c>
      <c r="K43" s="11" t="s">
        <v>211</v>
      </c>
      <c r="L43" s="12">
        <v>0</v>
      </c>
    </row>
    <row r="44" spans="1:12" s="17" customFormat="1" ht="15" customHeight="1" x14ac:dyDescent="0.2">
      <c r="A44" s="11" t="s">
        <v>76</v>
      </c>
      <c r="B44" s="11" t="s">
        <v>77</v>
      </c>
      <c r="C44" s="12">
        <v>0</v>
      </c>
      <c r="D44" s="12">
        <v>0</v>
      </c>
      <c r="E44" s="23">
        <v>1</v>
      </c>
      <c r="F44" s="12">
        <v>0</v>
      </c>
      <c r="G44" s="12">
        <v>0</v>
      </c>
      <c r="H44" s="12">
        <v>0</v>
      </c>
      <c r="I44" s="12">
        <v>0</v>
      </c>
      <c r="J44" s="23">
        <v>303</v>
      </c>
      <c r="K44" s="11" t="s">
        <v>210</v>
      </c>
      <c r="L44" s="12">
        <v>0</v>
      </c>
    </row>
    <row r="45" spans="1:12" s="17" customFormat="1" ht="15" customHeight="1" x14ac:dyDescent="0.2">
      <c r="A45" s="11" t="s">
        <v>172</v>
      </c>
      <c r="B45" s="11" t="s">
        <v>173</v>
      </c>
      <c r="C45" s="23">
        <v>1</v>
      </c>
      <c r="D45" s="24">
        <v>16.670000000000002</v>
      </c>
      <c r="E45" s="23">
        <v>1</v>
      </c>
      <c r="F45" s="25">
        <v>0.5</v>
      </c>
      <c r="G45" s="12">
        <v>0</v>
      </c>
      <c r="H45" s="12">
        <v>0</v>
      </c>
      <c r="I45" s="12">
        <v>0</v>
      </c>
      <c r="J45" s="23">
        <v>123</v>
      </c>
      <c r="K45" s="11" t="s">
        <v>210</v>
      </c>
      <c r="L45" s="12">
        <v>0</v>
      </c>
    </row>
    <row r="46" spans="1:12" s="17" customFormat="1" ht="15" customHeight="1" x14ac:dyDescent="0.2">
      <c r="A46" s="11"/>
      <c r="B46" s="14" t="s">
        <v>176</v>
      </c>
      <c r="C46" s="16">
        <v>0</v>
      </c>
      <c r="D46" s="16">
        <v>0</v>
      </c>
      <c r="E46" s="16">
        <v>0</v>
      </c>
      <c r="F46" s="16">
        <v>0</v>
      </c>
      <c r="G46" s="15">
        <v>73288910</v>
      </c>
      <c r="H46" s="15">
        <v>31409533</v>
      </c>
      <c r="I46" s="15">
        <v>104698443</v>
      </c>
      <c r="J46" s="16">
        <v>0</v>
      </c>
      <c r="K46" s="14"/>
      <c r="L46" s="15">
        <v>84535325</v>
      </c>
    </row>
    <row r="47" spans="1:12" s="17" customFormat="1" ht="15" customHeight="1" x14ac:dyDescent="0.2"/>
    <row r="48" spans="1:12" s="17" customFormat="1" ht="15" customHeight="1" x14ac:dyDescent="0.2">
      <c r="A48" s="10" t="s">
        <v>191</v>
      </c>
    </row>
    <row r="49" spans="1:1" s="17" customFormat="1" ht="15" customHeight="1" x14ac:dyDescent="0.2">
      <c r="A49" s="10" t="s">
        <v>192</v>
      </c>
    </row>
    <row r="50" spans="1:1" s="17" customFormat="1" ht="15" customHeight="1" x14ac:dyDescent="0.2">
      <c r="A50" s="10" t="s">
        <v>193</v>
      </c>
    </row>
  </sheetData>
  <mergeCells count="6">
    <mergeCell ref="H1:L1"/>
    <mergeCell ref="A4:L4"/>
    <mergeCell ref="D6:E6"/>
    <mergeCell ref="A8:A9"/>
    <mergeCell ref="B8:B9"/>
    <mergeCell ref="C8:L8"/>
  </mergeCells>
  <pageMargins left="0.39370078740157483" right="0.39370078740157483" top="0.39370078740157483" bottom="0.39370078740157483" header="0" footer="0"/>
  <pageSetup paperSize="9" scale="83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6"/>
  <sheetViews>
    <sheetView workbookViewId="0">
      <selection activeCell="B31" sqref="B31"/>
    </sheetView>
  </sheetViews>
  <sheetFormatPr defaultRowHeight="11.25" x14ac:dyDescent="0.2"/>
  <cols>
    <col min="1" max="1" width="9.33203125" style="136"/>
    <col min="2" max="2" width="51.33203125" style="136" customWidth="1"/>
    <col min="3" max="3" width="15.83203125" style="136" customWidth="1"/>
    <col min="4" max="4" width="9.33203125" style="136"/>
    <col min="5" max="5" width="14.33203125" style="136" customWidth="1"/>
    <col min="6" max="6" width="9.33203125" style="136"/>
    <col min="7" max="7" width="16.1640625" style="136" customWidth="1"/>
    <col min="8" max="16384" width="9.33203125" style="136"/>
  </cols>
  <sheetData>
    <row r="1" spans="1:9" ht="46.5" customHeight="1" x14ac:dyDescent="0.2">
      <c r="A1" s="186"/>
      <c r="B1" s="186"/>
      <c r="C1" s="186"/>
      <c r="D1" s="186"/>
      <c r="E1" s="186"/>
      <c r="F1" s="313" t="s">
        <v>631</v>
      </c>
      <c r="G1" s="313"/>
      <c r="H1" s="313"/>
    </row>
    <row r="2" spans="1:9" s="137" customFormat="1" ht="57" customHeight="1" x14ac:dyDescent="0.25">
      <c r="A2" s="321" t="s">
        <v>632</v>
      </c>
      <c r="B2" s="321"/>
      <c r="C2" s="321"/>
      <c r="D2" s="321"/>
      <c r="E2" s="321"/>
      <c r="F2" s="321"/>
      <c r="G2" s="321"/>
      <c r="H2" s="321"/>
    </row>
    <row r="3" spans="1:9" s="138" customFormat="1" ht="25.5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9" s="138" customFormat="1" ht="14.25" customHeight="1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9" x14ac:dyDescent="0.2">
      <c r="A5" s="141" t="s">
        <v>575</v>
      </c>
      <c r="B5" s="141" t="s">
        <v>576</v>
      </c>
      <c r="C5" s="142">
        <v>144075556.96000001</v>
      </c>
      <c r="D5" s="143">
        <v>942</v>
      </c>
      <c r="E5" s="142">
        <v>4239489.3899999997</v>
      </c>
      <c r="F5" s="142">
        <v>6</v>
      </c>
      <c r="G5" s="142">
        <v>148315046.34999999</v>
      </c>
      <c r="H5" s="143">
        <v>948</v>
      </c>
      <c r="I5" s="152"/>
    </row>
    <row r="6" spans="1:9" x14ac:dyDescent="0.2">
      <c r="A6" s="206"/>
      <c r="B6" s="176" t="s">
        <v>633</v>
      </c>
      <c r="C6" s="207">
        <v>144075556.96000001</v>
      </c>
      <c r="D6" s="212">
        <v>942</v>
      </c>
      <c r="E6" s="207">
        <v>4239489.3899999997</v>
      </c>
      <c r="F6" s="207">
        <v>6</v>
      </c>
      <c r="G6" s="209">
        <v>148315046.34999999</v>
      </c>
      <c r="H6" s="282">
        <v>948</v>
      </c>
      <c r="I6" s="152"/>
    </row>
    <row r="7" spans="1:9" x14ac:dyDescent="0.2">
      <c r="A7" s="145"/>
      <c r="B7" s="146" t="s">
        <v>571</v>
      </c>
      <c r="C7" s="147">
        <v>7556723.71</v>
      </c>
      <c r="D7" s="148">
        <v>73</v>
      </c>
      <c r="E7" s="147"/>
      <c r="F7" s="148"/>
      <c r="G7" s="150">
        <v>7556723.71</v>
      </c>
      <c r="H7" s="151">
        <v>73</v>
      </c>
      <c r="I7" s="218"/>
    </row>
    <row r="8" spans="1:9" x14ac:dyDescent="0.2">
      <c r="A8" s="145"/>
      <c r="B8" s="146" t="s">
        <v>578</v>
      </c>
      <c r="C8" s="147">
        <v>7556723.71</v>
      </c>
      <c r="D8" s="148">
        <v>73</v>
      </c>
      <c r="E8" s="147"/>
      <c r="F8" s="148"/>
      <c r="G8" s="150">
        <v>7556723.71</v>
      </c>
      <c r="H8" s="151">
        <v>73</v>
      </c>
      <c r="I8" s="218"/>
    </row>
    <row r="9" spans="1:9" x14ac:dyDescent="0.2">
      <c r="A9" s="145"/>
      <c r="B9" s="146" t="s">
        <v>579</v>
      </c>
      <c r="C9" s="147">
        <v>7556723.71</v>
      </c>
      <c r="D9" s="148">
        <v>73</v>
      </c>
      <c r="E9" s="147"/>
      <c r="F9" s="148"/>
      <c r="G9" s="150">
        <v>7556723.71</v>
      </c>
      <c r="H9" s="151">
        <v>73</v>
      </c>
      <c r="I9" s="218"/>
    </row>
    <row r="10" spans="1:9" x14ac:dyDescent="0.2">
      <c r="A10" s="145"/>
      <c r="B10" s="146" t="s">
        <v>580</v>
      </c>
      <c r="C10" s="147">
        <v>7556723.71</v>
      </c>
      <c r="D10" s="148">
        <v>73</v>
      </c>
      <c r="E10" s="147"/>
      <c r="F10" s="148"/>
      <c r="G10" s="150">
        <v>7556723.71</v>
      </c>
      <c r="H10" s="151">
        <v>73</v>
      </c>
      <c r="I10" s="218"/>
    </row>
    <row r="11" spans="1:9" x14ac:dyDescent="0.2">
      <c r="A11" s="145"/>
      <c r="B11" s="146" t="s">
        <v>581</v>
      </c>
      <c r="C11" s="147">
        <v>7556723.71</v>
      </c>
      <c r="D11" s="148">
        <v>73</v>
      </c>
      <c r="E11" s="147"/>
      <c r="F11" s="148"/>
      <c r="G11" s="150">
        <v>7556723.71</v>
      </c>
      <c r="H11" s="151">
        <v>73</v>
      </c>
      <c r="I11" s="218"/>
    </row>
    <row r="12" spans="1:9" x14ac:dyDescent="0.2">
      <c r="A12" s="145"/>
      <c r="B12" s="146" t="s">
        <v>582</v>
      </c>
      <c r="C12" s="147">
        <v>28754921.550000001</v>
      </c>
      <c r="D12" s="148">
        <v>81</v>
      </c>
      <c r="E12" s="147"/>
      <c r="F12" s="148"/>
      <c r="G12" s="150">
        <v>28754921.550000001</v>
      </c>
      <c r="H12" s="151">
        <v>81</v>
      </c>
      <c r="I12" s="218"/>
    </row>
    <row r="13" spans="1:9" x14ac:dyDescent="0.2">
      <c r="A13" s="145"/>
      <c r="B13" s="146" t="s">
        <v>583</v>
      </c>
      <c r="C13" s="147">
        <v>7556723.71</v>
      </c>
      <c r="D13" s="148">
        <v>73</v>
      </c>
      <c r="E13" s="147"/>
      <c r="F13" s="148"/>
      <c r="G13" s="150">
        <v>7556723.71</v>
      </c>
      <c r="H13" s="151">
        <v>73</v>
      </c>
      <c r="I13" s="218"/>
    </row>
    <row r="14" spans="1:9" x14ac:dyDescent="0.2">
      <c r="A14" s="145"/>
      <c r="B14" s="146" t="s">
        <v>584</v>
      </c>
      <c r="C14" s="147">
        <v>7556723.71</v>
      </c>
      <c r="D14" s="148">
        <v>73</v>
      </c>
      <c r="E14" s="147"/>
      <c r="F14" s="148"/>
      <c r="G14" s="150">
        <v>7556723.71</v>
      </c>
      <c r="H14" s="151">
        <v>73</v>
      </c>
      <c r="I14" s="218"/>
    </row>
    <row r="15" spans="1:9" x14ac:dyDescent="0.2">
      <c r="A15" s="145"/>
      <c r="B15" s="146" t="s">
        <v>585</v>
      </c>
      <c r="C15" s="147">
        <v>7556723.71</v>
      </c>
      <c r="D15" s="148">
        <v>73</v>
      </c>
      <c r="E15" s="147"/>
      <c r="F15" s="148"/>
      <c r="G15" s="150">
        <v>7556723.71</v>
      </c>
      <c r="H15" s="151">
        <v>73</v>
      </c>
      <c r="I15" s="218"/>
    </row>
    <row r="16" spans="1:9" x14ac:dyDescent="0.2">
      <c r="A16" s="145"/>
      <c r="B16" s="146" t="s">
        <v>586</v>
      </c>
      <c r="C16" s="147">
        <v>40374498.829999998</v>
      </c>
      <c r="D16" s="148">
        <v>137</v>
      </c>
      <c r="E16" s="147"/>
      <c r="F16" s="148"/>
      <c r="G16" s="150">
        <v>40374498.829999998</v>
      </c>
      <c r="H16" s="151">
        <v>137</v>
      </c>
      <c r="I16" s="218"/>
    </row>
    <row r="17" spans="1:9" x14ac:dyDescent="0.2">
      <c r="A17" s="145"/>
      <c r="B17" s="146" t="s">
        <v>587</v>
      </c>
      <c r="C17" s="147">
        <v>7556723.71</v>
      </c>
      <c r="D17" s="148">
        <v>73</v>
      </c>
      <c r="E17" s="147">
        <v>4239489.3899999997</v>
      </c>
      <c r="F17" s="147">
        <v>6</v>
      </c>
      <c r="G17" s="150">
        <v>11796213.1</v>
      </c>
      <c r="H17" s="151">
        <v>79</v>
      </c>
      <c r="I17" s="218"/>
    </row>
    <row r="18" spans="1:9" x14ac:dyDescent="0.2">
      <c r="A18" s="145"/>
      <c r="B18" s="146" t="s">
        <v>588</v>
      </c>
      <c r="C18" s="147">
        <v>6935623.1900000004</v>
      </c>
      <c r="D18" s="148">
        <v>67</v>
      </c>
      <c r="E18" s="147"/>
      <c r="F18" s="148"/>
      <c r="G18" s="150">
        <v>6935623.1900000004</v>
      </c>
      <c r="H18" s="151">
        <v>67</v>
      </c>
      <c r="I18" s="218"/>
    </row>
    <row r="19" spans="1:9" x14ac:dyDescent="0.2">
      <c r="A19" s="141" t="s">
        <v>152</v>
      </c>
      <c r="B19" s="141" t="s">
        <v>153</v>
      </c>
      <c r="C19" s="142">
        <v>11954021.140000001</v>
      </c>
      <c r="D19" s="143">
        <v>140</v>
      </c>
      <c r="E19" s="142">
        <v>2099496.41</v>
      </c>
      <c r="F19" s="144">
        <v>15</v>
      </c>
      <c r="G19" s="142">
        <v>14053517.550000001</v>
      </c>
      <c r="H19" s="143">
        <v>155</v>
      </c>
      <c r="I19" s="152"/>
    </row>
    <row r="20" spans="1:9" x14ac:dyDescent="0.2">
      <c r="A20" s="206"/>
      <c r="B20" s="176" t="s">
        <v>633</v>
      </c>
      <c r="C20" s="207">
        <v>11954021.140000001</v>
      </c>
      <c r="D20" s="212">
        <v>140</v>
      </c>
      <c r="E20" s="207">
        <v>2099496.41</v>
      </c>
      <c r="F20" s="208">
        <v>15</v>
      </c>
      <c r="G20" s="209">
        <v>14053517.550000001</v>
      </c>
      <c r="H20" s="282">
        <v>155</v>
      </c>
      <c r="I20" s="152"/>
    </row>
    <row r="21" spans="1:9" x14ac:dyDescent="0.2">
      <c r="A21" s="145"/>
      <c r="B21" s="146" t="s">
        <v>571</v>
      </c>
      <c r="C21" s="147">
        <v>588576.93000000005</v>
      </c>
      <c r="D21" s="148">
        <v>9</v>
      </c>
      <c r="E21" s="147"/>
      <c r="F21" s="148"/>
      <c r="G21" s="150">
        <v>588576.93000000005</v>
      </c>
      <c r="H21" s="151">
        <v>9</v>
      </c>
      <c r="I21" s="218"/>
    </row>
    <row r="22" spans="1:9" x14ac:dyDescent="0.2">
      <c r="A22" s="145"/>
      <c r="B22" s="146" t="s">
        <v>578</v>
      </c>
      <c r="C22" s="147">
        <v>588576.93000000005</v>
      </c>
      <c r="D22" s="148">
        <v>9</v>
      </c>
      <c r="E22" s="147"/>
      <c r="F22" s="148"/>
      <c r="G22" s="150">
        <v>588576.93000000005</v>
      </c>
      <c r="H22" s="151">
        <v>9</v>
      </c>
      <c r="I22" s="218"/>
    </row>
    <row r="23" spans="1:9" x14ac:dyDescent="0.2">
      <c r="A23" s="145"/>
      <c r="B23" s="146" t="s">
        <v>579</v>
      </c>
      <c r="C23" s="147">
        <v>588576.93000000005</v>
      </c>
      <c r="D23" s="148">
        <v>9</v>
      </c>
      <c r="E23" s="147"/>
      <c r="F23" s="148"/>
      <c r="G23" s="150">
        <v>588576.93000000005</v>
      </c>
      <c r="H23" s="151">
        <v>9</v>
      </c>
      <c r="I23" s="218"/>
    </row>
    <row r="24" spans="1:9" x14ac:dyDescent="0.2">
      <c r="A24" s="145"/>
      <c r="B24" s="146" t="s">
        <v>580</v>
      </c>
      <c r="C24" s="147">
        <v>588576.93000000005</v>
      </c>
      <c r="D24" s="148">
        <v>9</v>
      </c>
      <c r="E24" s="147"/>
      <c r="F24" s="148"/>
      <c r="G24" s="150">
        <v>588576.93000000005</v>
      </c>
      <c r="H24" s="151">
        <v>9</v>
      </c>
      <c r="I24" s="218"/>
    </row>
    <row r="25" spans="1:9" x14ac:dyDescent="0.2">
      <c r="A25" s="145"/>
      <c r="B25" s="146" t="s">
        <v>581</v>
      </c>
      <c r="C25" s="147">
        <v>1030260.83</v>
      </c>
      <c r="D25" s="148">
        <v>15</v>
      </c>
      <c r="E25" s="147"/>
      <c r="F25" s="148"/>
      <c r="G25" s="150">
        <v>1030260.83</v>
      </c>
      <c r="H25" s="151">
        <v>15</v>
      </c>
      <c r="I25" s="218"/>
    </row>
    <row r="26" spans="1:9" x14ac:dyDescent="0.2">
      <c r="A26" s="145"/>
      <c r="B26" s="146" t="s">
        <v>582</v>
      </c>
      <c r="C26" s="147">
        <v>4907196.17</v>
      </c>
      <c r="D26" s="148">
        <v>33</v>
      </c>
      <c r="E26" s="147"/>
      <c r="F26" s="148"/>
      <c r="G26" s="150">
        <v>4907196.17</v>
      </c>
      <c r="H26" s="151">
        <v>33</v>
      </c>
      <c r="I26" s="218"/>
    </row>
    <row r="27" spans="1:9" x14ac:dyDescent="0.2">
      <c r="A27" s="145"/>
      <c r="B27" s="146" t="s">
        <v>583</v>
      </c>
      <c r="C27" s="147">
        <v>588576.93000000005</v>
      </c>
      <c r="D27" s="148">
        <v>9</v>
      </c>
      <c r="E27" s="147"/>
      <c r="F27" s="148"/>
      <c r="G27" s="150">
        <v>588576.93000000005</v>
      </c>
      <c r="H27" s="151">
        <v>9</v>
      </c>
      <c r="I27" s="218"/>
    </row>
    <row r="28" spans="1:9" x14ac:dyDescent="0.2">
      <c r="A28" s="145"/>
      <c r="B28" s="146" t="s">
        <v>584</v>
      </c>
      <c r="C28" s="147">
        <v>588576.93000000005</v>
      </c>
      <c r="D28" s="148">
        <v>9</v>
      </c>
      <c r="E28" s="147"/>
      <c r="F28" s="148"/>
      <c r="G28" s="150">
        <v>588576.93000000005</v>
      </c>
      <c r="H28" s="151">
        <v>9</v>
      </c>
      <c r="I28" s="218"/>
    </row>
    <row r="29" spans="1:9" x14ac:dyDescent="0.2">
      <c r="A29" s="145"/>
      <c r="B29" s="146" t="s">
        <v>585</v>
      </c>
      <c r="C29" s="147">
        <v>588576.93000000005</v>
      </c>
      <c r="D29" s="148">
        <v>9</v>
      </c>
      <c r="E29" s="147"/>
      <c r="F29" s="148"/>
      <c r="G29" s="150">
        <v>588576.93000000005</v>
      </c>
      <c r="H29" s="151">
        <v>9</v>
      </c>
      <c r="I29" s="218"/>
    </row>
    <row r="30" spans="1:9" x14ac:dyDescent="0.2">
      <c r="A30" s="145"/>
      <c r="B30" s="146" t="s">
        <v>586</v>
      </c>
      <c r="C30" s="147">
        <v>588576.93000000005</v>
      </c>
      <c r="D30" s="148">
        <v>9</v>
      </c>
      <c r="E30" s="147"/>
      <c r="F30" s="148"/>
      <c r="G30" s="150">
        <v>588576.93000000005</v>
      </c>
      <c r="H30" s="151">
        <v>9</v>
      </c>
      <c r="I30" s="218"/>
    </row>
    <row r="31" spans="1:9" x14ac:dyDescent="0.2">
      <c r="A31" s="145"/>
      <c r="B31" s="146" t="s">
        <v>587</v>
      </c>
      <c r="C31" s="147">
        <v>588576.93000000005</v>
      </c>
      <c r="D31" s="148">
        <v>9</v>
      </c>
      <c r="E31" s="147">
        <v>2099496.41</v>
      </c>
      <c r="F31" s="147">
        <v>15</v>
      </c>
      <c r="G31" s="150">
        <v>2688073.34</v>
      </c>
      <c r="H31" s="151">
        <v>24</v>
      </c>
      <c r="I31" s="218"/>
    </row>
    <row r="32" spans="1:9" x14ac:dyDescent="0.2">
      <c r="A32" s="145"/>
      <c r="B32" s="146" t="s">
        <v>588</v>
      </c>
      <c r="C32" s="147">
        <v>719371.77</v>
      </c>
      <c r="D32" s="148">
        <v>11</v>
      </c>
      <c r="E32" s="147"/>
      <c r="F32" s="148"/>
      <c r="G32" s="150">
        <v>719371.77</v>
      </c>
      <c r="H32" s="151">
        <v>11</v>
      </c>
      <c r="I32" s="218"/>
    </row>
    <row r="33" spans="1:9" x14ac:dyDescent="0.2">
      <c r="A33" s="141" t="s">
        <v>621</v>
      </c>
      <c r="B33" s="141" t="s">
        <v>634</v>
      </c>
      <c r="C33" s="142">
        <v>785742622.65999997</v>
      </c>
      <c r="D33" s="144">
        <v>8630</v>
      </c>
      <c r="E33" s="142">
        <v>51679891.789999999</v>
      </c>
      <c r="F33" s="144">
        <v>1749</v>
      </c>
      <c r="G33" s="142">
        <v>837422514.45000005</v>
      </c>
      <c r="H33" s="143">
        <v>10379</v>
      </c>
      <c r="I33" s="152"/>
    </row>
    <row r="34" spans="1:9" x14ac:dyDescent="0.2">
      <c r="A34" s="206"/>
      <c r="B34" s="176" t="s">
        <v>633</v>
      </c>
      <c r="C34" s="207">
        <v>785742622.65999997</v>
      </c>
      <c r="D34" s="208">
        <v>8630</v>
      </c>
      <c r="E34" s="207">
        <v>51679891.789999999</v>
      </c>
      <c r="F34" s="208">
        <v>1749</v>
      </c>
      <c r="G34" s="209">
        <v>837422514.45000005</v>
      </c>
      <c r="H34" s="282">
        <v>10379</v>
      </c>
      <c r="I34" s="152"/>
    </row>
    <row r="35" spans="1:9" x14ac:dyDescent="0.2">
      <c r="A35" s="145"/>
      <c r="B35" s="146" t="s">
        <v>571</v>
      </c>
      <c r="C35" s="147">
        <v>62710918.130000003</v>
      </c>
      <c r="D35" s="148">
        <v>565</v>
      </c>
      <c r="E35" s="147"/>
      <c r="F35" s="148"/>
      <c r="G35" s="150">
        <v>62710918.130000003</v>
      </c>
      <c r="H35" s="151">
        <v>565</v>
      </c>
      <c r="I35" s="218"/>
    </row>
    <row r="36" spans="1:9" x14ac:dyDescent="0.2">
      <c r="A36" s="145"/>
      <c r="B36" s="146" t="s">
        <v>578</v>
      </c>
      <c r="C36" s="147">
        <v>62710918.130000003</v>
      </c>
      <c r="D36" s="148">
        <v>565</v>
      </c>
      <c r="E36" s="147"/>
      <c r="F36" s="148"/>
      <c r="G36" s="150">
        <v>62710918.130000003</v>
      </c>
      <c r="H36" s="151">
        <v>565</v>
      </c>
      <c r="I36" s="218"/>
    </row>
    <row r="37" spans="1:9" x14ac:dyDescent="0.2">
      <c r="A37" s="145"/>
      <c r="B37" s="146" t="s">
        <v>579</v>
      </c>
      <c r="C37" s="147">
        <v>62710918.130000003</v>
      </c>
      <c r="D37" s="148">
        <v>565</v>
      </c>
      <c r="E37" s="147"/>
      <c r="F37" s="148"/>
      <c r="G37" s="150">
        <v>62710918.130000003</v>
      </c>
      <c r="H37" s="151">
        <v>565</v>
      </c>
      <c r="I37" s="218"/>
    </row>
    <row r="38" spans="1:9" x14ac:dyDescent="0.2">
      <c r="A38" s="145"/>
      <c r="B38" s="146" t="s">
        <v>580</v>
      </c>
      <c r="C38" s="147">
        <v>62710918.130000003</v>
      </c>
      <c r="D38" s="148">
        <v>565</v>
      </c>
      <c r="E38" s="147"/>
      <c r="F38" s="148"/>
      <c r="G38" s="150">
        <v>62710918.130000003</v>
      </c>
      <c r="H38" s="151">
        <v>565</v>
      </c>
      <c r="I38" s="218"/>
    </row>
    <row r="39" spans="1:9" x14ac:dyDescent="0.2">
      <c r="A39" s="145"/>
      <c r="B39" s="146" t="s">
        <v>581</v>
      </c>
      <c r="C39" s="147">
        <v>62710918.130000003</v>
      </c>
      <c r="D39" s="148">
        <v>565</v>
      </c>
      <c r="E39" s="147"/>
      <c r="F39" s="148"/>
      <c r="G39" s="150">
        <v>62710918.130000003</v>
      </c>
      <c r="H39" s="151">
        <v>565</v>
      </c>
      <c r="I39" s="218"/>
    </row>
    <row r="40" spans="1:9" x14ac:dyDescent="0.2">
      <c r="A40" s="145"/>
      <c r="B40" s="146" t="s">
        <v>582</v>
      </c>
      <c r="C40" s="147">
        <v>83112095.890000001</v>
      </c>
      <c r="D40" s="149">
        <v>2417</v>
      </c>
      <c r="E40" s="147"/>
      <c r="F40" s="148"/>
      <c r="G40" s="150">
        <v>83112095.890000001</v>
      </c>
      <c r="H40" s="151">
        <v>2417</v>
      </c>
      <c r="I40" s="218"/>
    </row>
    <row r="41" spans="1:9" x14ac:dyDescent="0.2">
      <c r="A41" s="145"/>
      <c r="B41" s="146" t="s">
        <v>583</v>
      </c>
      <c r="C41" s="147">
        <v>62710918.130000003</v>
      </c>
      <c r="D41" s="148">
        <v>565</v>
      </c>
      <c r="E41" s="147"/>
      <c r="F41" s="148"/>
      <c r="G41" s="150">
        <v>62710918.130000003</v>
      </c>
      <c r="H41" s="151">
        <v>565</v>
      </c>
      <c r="I41" s="218"/>
    </row>
    <row r="42" spans="1:9" x14ac:dyDescent="0.2">
      <c r="A42" s="145"/>
      <c r="B42" s="146" t="s">
        <v>584</v>
      </c>
      <c r="C42" s="147">
        <v>62710918.130000003</v>
      </c>
      <c r="D42" s="148">
        <v>565</v>
      </c>
      <c r="E42" s="147"/>
      <c r="F42" s="148"/>
      <c r="G42" s="150">
        <v>62710918.130000003</v>
      </c>
      <c r="H42" s="151">
        <v>565</v>
      </c>
      <c r="I42" s="218"/>
    </row>
    <row r="43" spans="1:9" x14ac:dyDescent="0.2">
      <c r="A43" s="145"/>
      <c r="B43" s="146" t="s">
        <v>585</v>
      </c>
      <c r="C43" s="147">
        <v>75743331.030000001</v>
      </c>
      <c r="D43" s="148">
        <v>565</v>
      </c>
      <c r="E43" s="147"/>
      <c r="F43" s="148"/>
      <c r="G43" s="150">
        <v>75743331.030000001</v>
      </c>
      <c r="H43" s="151">
        <v>565</v>
      </c>
      <c r="I43" s="218"/>
    </row>
    <row r="44" spans="1:9" x14ac:dyDescent="0.2">
      <c r="A44" s="145"/>
      <c r="B44" s="146" t="s">
        <v>586</v>
      </c>
      <c r="C44" s="147">
        <v>62710918.130000003</v>
      </c>
      <c r="D44" s="148">
        <v>565</v>
      </c>
      <c r="E44" s="147"/>
      <c r="F44" s="148"/>
      <c r="G44" s="150">
        <v>62710918.130000003</v>
      </c>
      <c r="H44" s="151">
        <v>565</v>
      </c>
      <c r="I44" s="218"/>
    </row>
    <row r="45" spans="1:9" x14ac:dyDescent="0.2">
      <c r="A45" s="145"/>
      <c r="B45" s="146" t="s">
        <v>587</v>
      </c>
      <c r="C45" s="147">
        <v>62710918.130000003</v>
      </c>
      <c r="D45" s="148">
        <v>565</v>
      </c>
      <c r="E45" s="147">
        <v>51679891.789999999</v>
      </c>
      <c r="F45" s="147">
        <v>1749</v>
      </c>
      <c r="G45" s="150">
        <v>114390809.92</v>
      </c>
      <c r="H45" s="151">
        <v>2314</v>
      </c>
      <c r="I45" s="218"/>
    </row>
    <row r="46" spans="1:9" x14ac:dyDescent="0.2">
      <c r="A46" s="145"/>
      <c r="B46" s="146" t="s">
        <v>588</v>
      </c>
      <c r="C46" s="147">
        <v>62488932.57</v>
      </c>
      <c r="D46" s="148">
        <v>563</v>
      </c>
      <c r="E46" s="147"/>
      <c r="F46" s="148"/>
      <c r="G46" s="150">
        <v>62488932.57</v>
      </c>
      <c r="H46" s="151">
        <v>563</v>
      </c>
      <c r="I46" s="218"/>
    </row>
    <row r="47" spans="1:9" x14ac:dyDescent="0.2">
      <c r="A47" s="141" t="s">
        <v>635</v>
      </c>
      <c r="B47" s="141" t="s">
        <v>636</v>
      </c>
      <c r="C47" s="142">
        <v>584068189.10000002</v>
      </c>
      <c r="D47" s="144">
        <v>4653</v>
      </c>
      <c r="E47" s="142">
        <v>34025867.979999997</v>
      </c>
      <c r="F47" s="144">
        <v>2726</v>
      </c>
      <c r="G47" s="142">
        <v>618094057.08000004</v>
      </c>
      <c r="H47" s="143">
        <v>7379</v>
      </c>
      <c r="I47" s="152"/>
    </row>
    <row r="48" spans="1:9" x14ac:dyDescent="0.2">
      <c r="A48" s="206"/>
      <c r="B48" s="176" t="s">
        <v>633</v>
      </c>
      <c r="C48" s="207">
        <v>584068189.10000002</v>
      </c>
      <c r="D48" s="208">
        <v>4653</v>
      </c>
      <c r="E48" s="207">
        <v>34025867.979999997</v>
      </c>
      <c r="F48" s="208">
        <v>2726</v>
      </c>
      <c r="G48" s="209">
        <v>618094057.08000004</v>
      </c>
      <c r="H48" s="282">
        <v>7379</v>
      </c>
      <c r="I48" s="152"/>
    </row>
    <row r="49" spans="1:9" x14ac:dyDescent="0.2">
      <c r="A49" s="145"/>
      <c r="B49" s="146" t="s">
        <v>571</v>
      </c>
      <c r="C49" s="147">
        <v>49790464.990000002</v>
      </c>
      <c r="D49" s="148">
        <v>388</v>
      </c>
      <c r="E49" s="147"/>
      <c r="F49" s="148"/>
      <c r="G49" s="150">
        <v>49790464.990000002</v>
      </c>
      <c r="H49" s="151">
        <v>388</v>
      </c>
      <c r="I49" s="218"/>
    </row>
    <row r="50" spans="1:9" x14ac:dyDescent="0.2">
      <c r="A50" s="145"/>
      <c r="B50" s="146" t="s">
        <v>578</v>
      </c>
      <c r="C50" s="147">
        <v>49790464.990000002</v>
      </c>
      <c r="D50" s="148">
        <v>388</v>
      </c>
      <c r="E50" s="147"/>
      <c r="F50" s="148"/>
      <c r="G50" s="150">
        <v>49790464.990000002</v>
      </c>
      <c r="H50" s="151">
        <v>388</v>
      </c>
      <c r="I50" s="218"/>
    </row>
    <row r="51" spans="1:9" x14ac:dyDescent="0.2">
      <c r="A51" s="145"/>
      <c r="B51" s="146" t="s">
        <v>579</v>
      </c>
      <c r="C51" s="147">
        <v>49790464.990000002</v>
      </c>
      <c r="D51" s="148">
        <v>388</v>
      </c>
      <c r="E51" s="147"/>
      <c r="F51" s="148"/>
      <c r="G51" s="150">
        <v>49790464.990000002</v>
      </c>
      <c r="H51" s="151">
        <v>388</v>
      </c>
      <c r="I51" s="218"/>
    </row>
    <row r="52" spans="1:9" x14ac:dyDescent="0.2">
      <c r="A52" s="145"/>
      <c r="B52" s="146" t="s">
        <v>580</v>
      </c>
      <c r="C52" s="147">
        <v>49790464.990000002</v>
      </c>
      <c r="D52" s="148">
        <v>388</v>
      </c>
      <c r="E52" s="147"/>
      <c r="F52" s="148"/>
      <c r="G52" s="150">
        <v>49790464.990000002</v>
      </c>
      <c r="H52" s="151">
        <v>388</v>
      </c>
      <c r="I52" s="218"/>
    </row>
    <row r="53" spans="1:9" x14ac:dyDescent="0.2">
      <c r="A53" s="145"/>
      <c r="B53" s="146" t="s">
        <v>581</v>
      </c>
      <c r="C53" s="147">
        <v>48610248.280000001</v>
      </c>
      <c r="D53" s="148">
        <v>388</v>
      </c>
      <c r="E53" s="147"/>
      <c r="F53" s="148"/>
      <c r="G53" s="150">
        <v>48610248.280000001</v>
      </c>
      <c r="H53" s="151">
        <v>388</v>
      </c>
      <c r="I53" s="218"/>
    </row>
    <row r="54" spans="1:9" x14ac:dyDescent="0.2">
      <c r="A54" s="145"/>
      <c r="B54" s="146" t="s">
        <v>582</v>
      </c>
      <c r="C54" s="147">
        <v>41009124.100000001</v>
      </c>
      <c r="D54" s="148">
        <v>388</v>
      </c>
      <c r="E54" s="147"/>
      <c r="F54" s="148"/>
      <c r="G54" s="150">
        <v>41009124.100000001</v>
      </c>
      <c r="H54" s="151">
        <v>388</v>
      </c>
      <c r="I54" s="218"/>
    </row>
    <row r="55" spans="1:9" x14ac:dyDescent="0.2">
      <c r="A55" s="145"/>
      <c r="B55" s="146" t="s">
        <v>583</v>
      </c>
      <c r="C55" s="147">
        <v>46719609.689999998</v>
      </c>
      <c r="D55" s="148">
        <v>388</v>
      </c>
      <c r="E55" s="147"/>
      <c r="F55" s="148"/>
      <c r="G55" s="150">
        <v>46719609.689999998</v>
      </c>
      <c r="H55" s="151">
        <v>388</v>
      </c>
      <c r="I55" s="218"/>
    </row>
    <row r="56" spans="1:9" x14ac:dyDescent="0.2">
      <c r="A56" s="145"/>
      <c r="B56" s="146" t="s">
        <v>584</v>
      </c>
      <c r="C56" s="147">
        <v>49790464.990000002</v>
      </c>
      <c r="D56" s="148">
        <v>388</v>
      </c>
      <c r="E56" s="147"/>
      <c r="F56" s="148"/>
      <c r="G56" s="150">
        <v>49790464.990000002</v>
      </c>
      <c r="H56" s="151">
        <v>388</v>
      </c>
      <c r="I56" s="218"/>
    </row>
    <row r="57" spans="1:9" x14ac:dyDescent="0.2">
      <c r="A57" s="145"/>
      <c r="B57" s="146" t="s">
        <v>585</v>
      </c>
      <c r="C57" s="147">
        <v>49790464.990000002</v>
      </c>
      <c r="D57" s="148">
        <v>388</v>
      </c>
      <c r="E57" s="147"/>
      <c r="F57" s="148"/>
      <c r="G57" s="150">
        <v>49790464.990000002</v>
      </c>
      <c r="H57" s="151">
        <v>388</v>
      </c>
      <c r="I57" s="218"/>
    </row>
    <row r="58" spans="1:9" x14ac:dyDescent="0.2">
      <c r="A58" s="145"/>
      <c r="B58" s="146" t="s">
        <v>586</v>
      </c>
      <c r="C58" s="147">
        <v>49790464.990000002</v>
      </c>
      <c r="D58" s="148">
        <v>388</v>
      </c>
      <c r="E58" s="147"/>
      <c r="F58" s="148"/>
      <c r="G58" s="150">
        <v>49790464.990000002</v>
      </c>
      <c r="H58" s="151">
        <v>388</v>
      </c>
      <c r="I58" s="218"/>
    </row>
    <row r="59" spans="1:9" x14ac:dyDescent="0.2">
      <c r="A59" s="145"/>
      <c r="B59" s="146" t="s">
        <v>587</v>
      </c>
      <c r="C59" s="147">
        <v>49790464.990000002</v>
      </c>
      <c r="D59" s="148">
        <v>388</v>
      </c>
      <c r="E59" s="147">
        <v>34025867.979999997</v>
      </c>
      <c r="F59" s="149">
        <v>2726</v>
      </c>
      <c r="G59" s="150">
        <v>83816332.969999999</v>
      </c>
      <c r="H59" s="151">
        <v>3114</v>
      </c>
      <c r="I59" s="218"/>
    </row>
    <row r="60" spans="1:9" x14ac:dyDescent="0.2">
      <c r="A60" s="145"/>
      <c r="B60" s="146" t="s">
        <v>588</v>
      </c>
      <c r="C60" s="147">
        <v>49405487.109999999</v>
      </c>
      <c r="D60" s="148">
        <v>385</v>
      </c>
      <c r="E60" s="147"/>
      <c r="F60" s="148"/>
      <c r="G60" s="150">
        <v>49405487.109999999</v>
      </c>
      <c r="H60" s="151">
        <v>385</v>
      </c>
      <c r="I60" s="218"/>
    </row>
    <row r="61" spans="1:9" x14ac:dyDescent="0.2">
      <c r="A61" s="141" t="s">
        <v>160</v>
      </c>
      <c r="B61" s="141" t="s">
        <v>161</v>
      </c>
      <c r="C61" s="142">
        <v>8108494.2599999998</v>
      </c>
      <c r="D61" s="143">
        <v>80</v>
      </c>
      <c r="E61" s="142">
        <v>3828019.09</v>
      </c>
      <c r="F61" s="142">
        <v>36</v>
      </c>
      <c r="G61" s="142">
        <v>11936513.35</v>
      </c>
      <c r="H61" s="143">
        <v>116</v>
      </c>
      <c r="I61" s="152"/>
    </row>
    <row r="62" spans="1:9" x14ac:dyDescent="0.2">
      <c r="A62" s="206"/>
      <c r="B62" s="176" t="s">
        <v>633</v>
      </c>
      <c r="C62" s="207">
        <v>8108494.2599999998</v>
      </c>
      <c r="D62" s="212">
        <v>80</v>
      </c>
      <c r="E62" s="207">
        <v>3828019.09</v>
      </c>
      <c r="F62" s="207">
        <v>36</v>
      </c>
      <c r="G62" s="209">
        <v>11936513.35</v>
      </c>
      <c r="H62" s="282">
        <v>116</v>
      </c>
      <c r="I62" s="152"/>
    </row>
    <row r="63" spans="1:9" x14ac:dyDescent="0.2">
      <c r="A63" s="222"/>
      <c r="B63" s="176" t="s">
        <v>571</v>
      </c>
      <c r="C63" s="207">
        <v>395332.85</v>
      </c>
      <c r="D63" s="212">
        <v>4</v>
      </c>
      <c r="E63" s="207"/>
      <c r="F63" s="212"/>
      <c r="G63" s="209">
        <v>395332.85</v>
      </c>
      <c r="H63" s="282">
        <v>4</v>
      </c>
      <c r="I63" s="152"/>
    </row>
    <row r="64" spans="1:9" x14ac:dyDescent="0.2">
      <c r="A64" s="145"/>
      <c r="B64" s="146" t="s">
        <v>578</v>
      </c>
      <c r="C64" s="147">
        <v>395332.85</v>
      </c>
      <c r="D64" s="148">
        <v>4</v>
      </c>
      <c r="E64" s="147"/>
      <c r="F64" s="148"/>
      <c r="G64" s="150">
        <v>395332.85</v>
      </c>
      <c r="H64" s="151">
        <v>4</v>
      </c>
      <c r="I64" s="218"/>
    </row>
    <row r="65" spans="1:9" x14ac:dyDescent="0.2">
      <c r="A65" s="145"/>
      <c r="B65" s="146" t="s">
        <v>579</v>
      </c>
      <c r="C65" s="147">
        <v>395332.85</v>
      </c>
      <c r="D65" s="148">
        <v>4</v>
      </c>
      <c r="E65" s="147"/>
      <c r="F65" s="148"/>
      <c r="G65" s="150">
        <v>395332.85</v>
      </c>
      <c r="H65" s="151">
        <v>4</v>
      </c>
      <c r="I65" s="218"/>
    </row>
    <row r="66" spans="1:9" x14ac:dyDescent="0.2">
      <c r="A66" s="145"/>
      <c r="B66" s="146" t="s">
        <v>580</v>
      </c>
      <c r="C66" s="147">
        <v>395332.85</v>
      </c>
      <c r="D66" s="148">
        <v>4</v>
      </c>
      <c r="E66" s="147"/>
      <c r="F66" s="148"/>
      <c r="G66" s="150">
        <v>395332.85</v>
      </c>
      <c r="H66" s="151">
        <v>4</v>
      </c>
      <c r="I66" s="218"/>
    </row>
    <row r="67" spans="1:9" x14ac:dyDescent="0.2">
      <c r="A67" s="145"/>
      <c r="B67" s="146" t="s">
        <v>581</v>
      </c>
      <c r="C67" s="147">
        <v>423634.58</v>
      </c>
      <c r="D67" s="148">
        <v>5</v>
      </c>
      <c r="E67" s="147"/>
      <c r="F67" s="148"/>
      <c r="G67" s="150">
        <v>423634.58</v>
      </c>
      <c r="H67" s="151">
        <v>5</v>
      </c>
      <c r="I67" s="218"/>
    </row>
    <row r="68" spans="1:9" x14ac:dyDescent="0.2">
      <c r="A68" s="145"/>
      <c r="B68" s="146" t="s">
        <v>582</v>
      </c>
      <c r="C68" s="147">
        <v>3336198.38</v>
      </c>
      <c r="D68" s="148">
        <v>31</v>
      </c>
      <c r="E68" s="147"/>
      <c r="F68" s="148"/>
      <c r="G68" s="150">
        <v>3336198.38</v>
      </c>
      <c r="H68" s="151">
        <v>31</v>
      </c>
      <c r="I68" s="218"/>
    </row>
    <row r="69" spans="1:9" x14ac:dyDescent="0.2">
      <c r="A69" s="145"/>
      <c r="B69" s="146" t="s">
        <v>583</v>
      </c>
      <c r="C69" s="147">
        <v>395332.85</v>
      </c>
      <c r="D69" s="148">
        <v>4</v>
      </c>
      <c r="E69" s="147"/>
      <c r="F69" s="148"/>
      <c r="G69" s="150">
        <v>395332.85</v>
      </c>
      <c r="H69" s="151">
        <v>4</v>
      </c>
      <c r="I69" s="218"/>
    </row>
    <row r="70" spans="1:9" x14ac:dyDescent="0.2">
      <c r="A70" s="145"/>
      <c r="B70" s="146" t="s">
        <v>584</v>
      </c>
      <c r="C70" s="147">
        <v>395332.85</v>
      </c>
      <c r="D70" s="148">
        <v>4</v>
      </c>
      <c r="E70" s="147"/>
      <c r="F70" s="148"/>
      <c r="G70" s="150">
        <v>395332.85</v>
      </c>
      <c r="H70" s="151">
        <v>4</v>
      </c>
      <c r="I70" s="218"/>
    </row>
    <row r="71" spans="1:9" x14ac:dyDescent="0.2">
      <c r="A71" s="145"/>
      <c r="B71" s="146" t="s">
        <v>585</v>
      </c>
      <c r="C71" s="147">
        <v>395332.85</v>
      </c>
      <c r="D71" s="148">
        <v>4</v>
      </c>
      <c r="E71" s="147"/>
      <c r="F71" s="148"/>
      <c r="G71" s="150">
        <v>395332.85</v>
      </c>
      <c r="H71" s="151">
        <v>4</v>
      </c>
      <c r="I71" s="218"/>
    </row>
    <row r="72" spans="1:9" x14ac:dyDescent="0.2">
      <c r="A72" s="145"/>
      <c r="B72" s="146" t="s">
        <v>586</v>
      </c>
      <c r="C72" s="147">
        <v>395332.85</v>
      </c>
      <c r="D72" s="148">
        <v>4</v>
      </c>
      <c r="E72" s="147"/>
      <c r="F72" s="148"/>
      <c r="G72" s="150">
        <v>395332.85</v>
      </c>
      <c r="H72" s="151">
        <v>4</v>
      </c>
      <c r="I72" s="218"/>
    </row>
    <row r="73" spans="1:9" x14ac:dyDescent="0.2">
      <c r="A73" s="145"/>
      <c r="B73" s="146" t="s">
        <v>587</v>
      </c>
      <c r="C73" s="147">
        <v>395332.85</v>
      </c>
      <c r="D73" s="148">
        <v>4</v>
      </c>
      <c r="E73" s="147">
        <v>3828019.09</v>
      </c>
      <c r="F73" s="147">
        <v>36</v>
      </c>
      <c r="G73" s="150">
        <v>4223351.9400000004</v>
      </c>
      <c r="H73" s="151">
        <v>40</v>
      </c>
      <c r="I73" s="218"/>
    </row>
    <row r="74" spans="1:9" x14ac:dyDescent="0.2">
      <c r="A74" s="145"/>
      <c r="B74" s="146" t="s">
        <v>588</v>
      </c>
      <c r="C74" s="147">
        <v>790665.65</v>
      </c>
      <c r="D74" s="148">
        <v>8</v>
      </c>
      <c r="E74" s="147"/>
      <c r="F74" s="148"/>
      <c r="G74" s="150">
        <v>790665.65</v>
      </c>
      <c r="H74" s="151">
        <v>8</v>
      </c>
      <c r="I74" s="218"/>
    </row>
    <row r="75" spans="1:9" x14ac:dyDescent="0.2">
      <c r="A75" s="141" t="s">
        <v>174</v>
      </c>
      <c r="B75" s="141" t="s">
        <v>175</v>
      </c>
      <c r="C75" s="142">
        <v>31283095.52</v>
      </c>
      <c r="D75" s="143">
        <v>342</v>
      </c>
      <c r="E75" s="142">
        <v>6111399.8799999999</v>
      </c>
      <c r="F75" s="142">
        <v>46</v>
      </c>
      <c r="G75" s="142">
        <v>37394495.399999999</v>
      </c>
      <c r="H75" s="143">
        <v>388</v>
      </c>
      <c r="I75" s="152"/>
    </row>
    <row r="76" spans="1:9" x14ac:dyDescent="0.2">
      <c r="A76" s="206"/>
      <c r="B76" s="176" t="s">
        <v>633</v>
      </c>
      <c r="C76" s="207">
        <v>31283095.52</v>
      </c>
      <c r="D76" s="212">
        <v>342</v>
      </c>
      <c r="E76" s="207">
        <v>6111399.8799999999</v>
      </c>
      <c r="F76" s="207">
        <v>46</v>
      </c>
      <c r="G76" s="209">
        <v>37394495.399999999</v>
      </c>
      <c r="H76" s="282">
        <v>388</v>
      </c>
      <c r="I76" s="152"/>
    </row>
    <row r="77" spans="1:9" x14ac:dyDescent="0.2">
      <c r="A77" s="145"/>
      <c r="B77" s="146" t="s">
        <v>571</v>
      </c>
      <c r="C77" s="147">
        <v>1865533.15</v>
      </c>
      <c r="D77" s="148">
        <v>22</v>
      </c>
      <c r="E77" s="147"/>
      <c r="F77" s="148"/>
      <c r="G77" s="150">
        <v>1865533.15</v>
      </c>
      <c r="H77" s="151">
        <v>22</v>
      </c>
      <c r="I77" s="218"/>
    </row>
    <row r="78" spans="1:9" x14ac:dyDescent="0.2">
      <c r="A78" s="145"/>
      <c r="B78" s="146" t="s">
        <v>578</v>
      </c>
      <c r="C78" s="147">
        <v>1865533.15</v>
      </c>
      <c r="D78" s="148">
        <v>22</v>
      </c>
      <c r="E78" s="147"/>
      <c r="F78" s="148"/>
      <c r="G78" s="150">
        <v>1865533.15</v>
      </c>
      <c r="H78" s="151">
        <v>22</v>
      </c>
      <c r="I78" s="218"/>
    </row>
    <row r="79" spans="1:9" x14ac:dyDescent="0.2">
      <c r="A79" s="145"/>
      <c r="B79" s="146" t="s">
        <v>579</v>
      </c>
      <c r="C79" s="147">
        <v>1865533.15</v>
      </c>
      <c r="D79" s="148">
        <v>22</v>
      </c>
      <c r="E79" s="147"/>
      <c r="F79" s="148"/>
      <c r="G79" s="150">
        <v>1865533.15</v>
      </c>
      <c r="H79" s="151">
        <v>22</v>
      </c>
      <c r="I79" s="218"/>
    </row>
    <row r="80" spans="1:9" x14ac:dyDescent="0.2">
      <c r="A80" s="145"/>
      <c r="B80" s="146" t="s">
        <v>580</v>
      </c>
      <c r="C80" s="147">
        <v>1865533.15</v>
      </c>
      <c r="D80" s="148">
        <v>22</v>
      </c>
      <c r="E80" s="147"/>
      <c r="F80" s="148"/>
      <c r="G80" s="150">
        <v>1865533.15</v>
      </c>
      <c r="H80" s="151">
        <v>22</v>
      </c>
      <c r="I80" s="218"/>
    </row>
    <row r="81" spans="1:9" x14ac:dyDescent="0.2">
      <c r="A81" s="145"/>
      <c r="B81" s="146" t="s">
        <v>581</v>
      </c>
      <c r="C81" s="147">
        <v>1865533.15</v>
      </c>
      <c r="D81" s="148">
        <v>22</v>
      </c>
      <c r="E81" s="147"/>
      <c r="F81" s="148"/>
      <c r="G81" s="150">
        <v>1865533.15</v>
      </c>
      <c r="H81" s="151">
        <v>22</v>
      </c>
      <c r="I81" s="218"/>
    </row>
    <row r="82" spans="1:9" x14ac:dyDescent="0.2">
      <c r="A82" s="145"/>
      <c r="B82" s="146" t="s">
        <v>582</v>
      </c>
      <c r="C82" s="147">
        <v>11101418.67</v>
      </c>
      <c r="D82" s="148">
        <v>104</v>
      </c>
      <c r="E82" s="147"/>
      <c r="F82" s="148"/>
      <c r="G82" s="150">
        <v>11101418.67</v>
      </c>
      <c r="H82" s="151">
        <v>104</v>
      </c>
      <c r="I82" s="218"/>
    </row>
    <row r="83" spans="1:9" x14ac:dyDescent="0.2">
      <c r="A83" s="145"/>
      <c r="B83" s="146" t="s">
        <v>583</v>
      </c>
      <c r="C83" s="147">
        <v>1865533.15</v>
      </c>
      <c r="D83" s="148">
        <v>22</v>
      </c>
      <c r="E83" s="147"/>
      <c r="F83" s="148"/>
      <c r="G83" s="150">
        <v>1865533.15</v>
      </c>
      <c r="H83" s="151">
        <v>22</v>
      </c>
      <c r="I83" s="218"/>
    </row>
    <row r="84" spans="1:9" x14ac:dyDescent="0.2">
      <c r="A84" s="145"/>
      <c r="B84" s="146" t="s">
        <v>584</v>
      </c>
      <c r="C84" s="147">
        <v>1865533.15</v>
      </c>
      <c r="D84" s="148">
        <v>22</v>
      </c>
      <c r="E84" s="147"/>
      <c r="F84" s="148"/>
      <c r="G84" s="150">
        <v>1865533.15</v>
      </c>
      <c r="H84" s="151">
        <v>22</v>
      </c>
      <c r="I84" s="218"/>
    </row>
    <row r="85" spans="1:9" x14ac:dyDescent="0.2">
      <c r="A85" s="145"/>
      <c r="B85" s="146" t="s">
        <v>585</v>
      </c>
      <c r="C85" s="147">
        <v>1865533.15</v>
      </c>
      <c r="D85" s="148">
        <v>22</v>
      </c>
      <c r="E85" s="147"/>
      <c r="F85" s="148"/>
      <c r="G85" s="150">
        <v>1865533.15</v>
      </c>
      <c r="H85" s="151">
        <v>22</v>
      </c>
      <c r="I85" s="218"/>
    </row>
    <row r="86" spans="1:9" x14ac:dyDescent="0.2">
      <c r="A86" s="145"/>
      <c r="B86" s="146" t="s">
        <v>586</v>
      </c>
      <c r="C86" s="147">
        <v>1865533.15</v>
      </c>
      <c r="D86" s="148">
        <v>22</v>
      </c>
      <c r="E86" s="147"/>
      <c r="F86" s="148"/>
      <c r="G86" s="150">
        <v>1865533.15</v>
      </c>
      <c r="H86" s="151">
        <v>22</v>
      </c>
      <c r="I86" s="218"/>
    </row>
    <row r="87" spans="1:9" x14ac:dyDescent="0.2">
      <c r="A87" s="145"/>
      <c r="B87" s="146" t="s">
        <v>587</v>
      </c>
      <c r="C87" s="147">
        <v>1865533.15</v>
      </c>
      <c r="D87" s="148">
        <v>22</v>
      </c>
      <c r="E87" s="147">
        <v>6111399.8799999999</v>
      </c>
      <c r="F87" s="147">
        <v>46</v>
      </c>
      <c r="G87" s="150">
        <v>7976933.0300000003</v>
      </c>
      <c r="H87" s="151">
        <v>68</v>
      </c>
      <c r="I87" s="218"/>
    </row>
    <row r="88" spans="1:9" x14ac:dyDescent="0.2">
      <c r="A88" s="145"/>
      <c r="B88" s="146" t="s">
        <v>588</v>
      </c>
      <c r="C88" s="147">
        <v>1526345.35</v>
      </c>
      <c r="D88" s="148">
        <v>18</v>
      </c>
      <c r="E88" s="147"/>
      <c r="F88" s="148"/>
      <c r="G88" s="150">
        <v>1526345.35</v>
      </c>
      <c r="H88" s="151">
        <v>18</v>
      </c>
      <c r="I88" s="218"/>
    </row>
    <row r="89" spans="1:9" x14ac:dyDescent="0.2">
      <c r="A89" s="141" t="s">
        <v>56</v>
      </c>
      <c r="B89" s="141" t="s">
        <v>57</v>
      </c>
      <c r="C89" s="142">
        <v>33573194</v>
      </c>
      <c r="D89" s="143">
        <v>676</v>
      </c>
      <c r="E89" s="142">
        <v>4269734.0599999996</v>
      </c>
      <c r="F89" s="142">
        <v>78</v>
      </c>
      <c r="G89" s="142">
        <v>37842928.060000002</v>
      </c>
      <c r="H89" s="143">
        <v>754</v>
      </c>
      <c r="I89" s="152"/>
    </row>
    <row r="90" spans="1:9" x14ac:dyDescent="0.2">
      <c r="A90" s="206"/>
      <c r="B90" s="176" t="s">
        <v>633</v>
      </c>
      <c r="C90" s="207">
        <v>33573194</v>
      </c>
      <c r="D90" s="212">
        <v>676</v>
      </c>
      <c r="E90" s="207">
        <v>4269734.0599999996</v>
      </c>
      <c r="F90" s="207">
        <v>78</v>
      </c>
      <c r="G90" s="209">
        <v>37842928.060000002</v>
      </c>
      <c r="H90" s="282">
        <v>754</v>
      </c>
      <c r="I90" s="152"/>
    </row>
    <row r="91" spans="1:9" x14ac:dyDescent="0.2">
      <c r="A91" s="145"/>
      <c r="B91" s="146" t="s">
        <v>571</v>
      </c>
      <c r="C91" s="147">
        <v>2781211.34</v>
      </c>
      <c r="D91" s="148">
        <v>56</v>
      </c>
      <c r="E91" s="147"/>
      <c r="F91" s="148"/>
      <c r="G91" s="150">
        <v>2781211.34</v>
      </c>
      <c r="H91" s="151">
        <v>56</v>
      </c>
      <c r="I91" s="218"/>
    </row>
    <row r="92" spans="1:9" x14ac:dyDescent="0.2">
      <c r="A92" s="145"/>
      <c r="B92" s="146" t="s">
        <v>578</v>
      </c>
      <c r="C92" s="147">
        <v>2781211.34</v>
      </c>
      <c r="D92" s="148">
        <v>56</v>
      </c>
      <c r="E92" s="147"/>
      <c r="F92" s="148"/>
      <c r="G92" s="150">
        <v>2781211.34</v>
      </c>
      <c r="H92" s="151">
        <v>56</v>
      </c>
      <c r="I92" s="218"/>
    </row>
    <row r="93" spans="1:9" x14ac:dyDescent="0.2">
      <c r="A93" s="145"/>
      <c r="B93" s="146" t="s">
        <v>579</v>
      </c>
      <c r="C93" s="147">
        <v>2781211.34</v>
      </c>
      <c r="D93" s="148">
        <v>56</v>
      </c>
      <c r="E93" s="147"/>
      <c r="F93" s="148"/>
      <c r="G93" s="150">
        <v>2781211.34</v>
      </c>
      <c r="H93" s="151">
        <v>56</v>
      </c>
      <c r="I93" s="218"/>
    </row>
    <row r="94" spans="1:9" x14ac:dyDescent="0.2">
      <c r="A94" s="145"/>
      <c r="B94" s="146" t="s">
        <v>580</v>
      </c>
      <c r="C94" s="147">
        <v>2781211.34</v>
      </c>
      <c r="D94" s="148">
        <v>56</v>
      </c>
      <c r="E94" s="147"/>
      <c r="F94" s="148"/>
      <c r="G94" s="150">
        <v>2781211.34</v>
      </c>
      <c r="H94" s="151">
        <v>56</v>
      </c>
      <c r="I94" s="218"/>
    </row>
    <row r="95" spans="1:9" x14ac:dyDescent="0.2">
      <c r="A95" s="145"/>
      <c r="B95" s="146" t="s">
        <v>581</v>
      </c>
      <c r="C95" s="147">
        <v>2781211.34</v>
      </c>
      <c r="D95" s="148">
        <v>56</v>
      </c>
      <c r="E95" s="147"/>
      <c r="F95" s="148"/>
      <c r="G95" s="150">
        <v>2781211.34</v>
      </c>
      <c r="H95" s="151">
        <v>56</v>
      </c>
      <c r="I95" s="218"/>
    </row>
    <row r="96" spans="1:9" x14ac:dyDescent="0.2">
      <c r="A96" s="145"/>
      <c r="B96" s="146" t="s">
        <v>582</v>
      </c>
      <c r="C96" s="147">
        <v>2781211.34</v>
      </c>
      <c r="D96" s="148">
        <v>56</v>
      </c>
      <c r="E96" s="147"/>
      <c r="F96" s="148"/>
      <c r="G96" s="150">
        <v>2781211.34</v>
      </c>
      <c r="H96" s="151">
        <v>56</v>
      </c>
      <c r="I96" s="218"/>
    </row>
    <row r="97" spans="1:9" x14ac:dyDescent="0.2">
      <c r="A97" s="145"/>
      <c r="B97" s="146" t="s">
        <v>583</v>
      </c>
      <c r="C97" s="147">
        <v>2781211.34</v>
      </c>
      <c r="D97" s="148">
        <v>56</v>
      </c>
      <c r="E97" s="147"/>
      <c r="F97" s="148"/>
      <c r="G97" s="150">
        <v>2781211.34</v>
      </c>
      <c r="H97" s="151">
        <v>56</v>
      </c>
      <c r="I97" s="218"/>
    </row>
    <row r="98" spans="1:9" x14ac:dyDescent="0.2">
      <c r="A98" s="145"/>
      <c r="B98" s="146" t="s">
        <v>584</v>
      </c>
      <c r="C98" s="147">
        <v>2781211.34</v>
      </c>
      <c r="D98" s="148">
        <v>56</v>
      </c>
      <c r="E98" s="147"/>
      <c r="F98" s="148"/>
      <c r="G98" s="150">
        <v>2781211.34</v>
      </c>
      <c r="H98" s="151">
        <v>56</v>
      </c>
      <c r="I98" s="218"/>
    </row>
    <row r="99" spans="1:9" x14ac:dyDescent="0.2">
      <c r="A99" s="145"/>
      <c r="B99" s="146" t="s">
        <v>585</v>
      </c>
      <c r="C99" s="147">
        <v>2781211.34</v>
      </c>
      <c r="D99" s="148">
        <v>56</v>
      </c>
      <c r="E99" s="147"/>
      <c r="F99" s="148"/>
      <c r="G99" s="150">
        <v>2781211.34</v>
      </c>
      <c r="H99" s="151">
        <v>56</v>
      </c>
      <c r="I99" s="218"/>
    </row>
    <row r="100" spans="1:9" x14ac:dyDescent="0.2">
      <c r="A100" s="145"/>
      <c r="B100" s="146" t="s">
        <v>586</v>
      </c>
      <c r="C100" s="147">
        <v>2781211.34</v>
      </c>
      <c r="D100" s="148">
        <v>56</v>
      </c>
      <c r="E100" s="147"/>
      <c r="F100" s="148"/>
      <c r="G100" s="150">
        <v>2781211.34</v>
      </c>
      <c r="H100" s="151">
        <v>56</v>
      </c>
      <c r="I100" s="218"/>
    </row>
    <row r="101" spans="1:9" x14ac:dyDescent="0.2">
      <c r="A101" s="145"/>
      <c r="B101" s="146" t="s">
        <v>587</v>
      </c>
      <c r="C101" s="147">
        <v>2781211.34</v>
      </c>
      <c r="D101" s="148">
        <v>56</v>
      </c>
      <c r="E101" s="147">
        <v>4269734.0599999996</v>
      </c>
      <c r="F101" s="147">
        <v>78</v>
      </c>
      <c r="G101" s="150">
        <v>7050945.4000000004</v>
      </c>
      <c r="H101" s="151">
        <v>134</v>
      </c>
      <c r="I101" s="218"/>
    </row>
    <row r="102" spans="1:9" x14ac:dyDescent="0.2">
      <c r="A102" s="145"/>
      <c r="B102" s="146" t="s">
        <v>588</v>
      </c>
      <c r="C102" s="147">
        <v>2979869.26</v>
      </c>
      <c r="D102" s="148">
        <v>60</v>
      </c>
      <c r="E102" s="147"/>
      <c r="F102" s="148"/>
      <c r="G102" s="150">
        <v>2979869.26</v>
      </c>
      <c r="H102" s="151">
        <v>60</v>
      </c>
      <c r="I102" s="218"/>
    </row>
    <row r="103" spans="1:9" x14ac:dyDescent="0.2">
      <c r="A103" s="320" t="s">
        <v>572</v>
      </c>
      <c r="B103" s="320"/>
      <c r="C103" s="142">
        <v>1598805173.6400001</v>
      </c>
      <c r="D103" s="144">
        <v>15463</v>
      </c>
      <c r="E103" s="142">
        <v>106253898.59999999</v>
      </c>
      <c r="F103" s="144">
        <v>4656</v>
      </c>
      <c r="G103" s="142">
        <v>1705059072.24</v>
      </c>
      <c r="H103" s="144">
        <v>20119</v>
      </c>
      <c r="I103" s="152"/>
    </row>
    <row r="104" spans="1:9" x14ac:dyDescent="0.2">
      <c r="A104" s="152"/>
      <c r="B104" s="152"/>
      <c r="C104" s="152"/>
      <c r="D104" s="152"/>
      <c r="E104" s="152"/>
      <c r="F104" s="152"/>
      <c r="G104" s="153"/>
      <c r="H104" s="154"/>
      <c r="I104" s="152"/>
    </row>
    <row r="105" spans="1:9" x14ac:dyDescent="0.2">
      <c r="A105" s="152"/>
      <c r="B105" s="152"/>
      <c r="C105" s="152"/>
      <c r="D105" s="152"/>
      <c r="E105" s="152"/>
      <c r="F105" s="152"/>
      <c r="G105" s="153"/>
      <c r="H105" s="154"/>
      <c r="I105" s="152"/>
    </row>
    <row r="106" spans="1:9" x14ac:dyDescent="0.2">
      <c r="A106" s="152"/>
      <c r="B106" s="152"/>
      <c r="C106" s="152"/>
      <c r="D106" s="152"/>
      <c r="E106" s="152"/>
      <c r="F106" s="152"/>
      <c r="G106" s="153"/>
      <c r="H106" s="154"/>
      <c r="I106" s="152"/>
    </row>
    <row r="107" spans="1:9" x14ac:dyDescent="0.2">
      <c r="A107" s="152"/>
      <c r="B107" s="152"/>
      <c r="C107" s="152"/>
      <c r="D107" s="152"/>
      <c r="E107" s="152"/>
      <c r="F107" s="152"/>
      <c r="G107" s="153"/>
      <c r="H107" s="154"/>
      <c r="I107" s="152"/>
    </row>
    <row r="108" spans="1:9" x14ac:dyDescent="0.2">
      <c r="A108" s="152"/>
      <c r="B108" s="152"/>
      <c r="C108" s="152"/>
      <c r="D108" s="152"/>
      <c r="E108" s="152"/>
      <c r="F108" s="152"/>
      <c r="G108" s="153"/>
      <c r="H108" s="154"/>
      <c r="I108" s="152"/>
    </row>
    <row r="109" spans="1:9" x14ac:dyDescent="0.2">
      <c r="A109" s="152"/>
      <c r="B109" s="152"/>
      <c r="C109" s="152"/>
      <c r="D109" s="152"/>
      <c r="E109" s="152"/>
      <c r="F109" s="152"/>
      <c r="G109" s="153"/>
      <c r="H109" s="154"/>
      <c r="I109" s="152"/>
    </row>
    <row r="110" spans="1:9" x14ac:dyDescent="0.2">
      <c r="A110" s="152"/>
      <c r="B110" s="152"/>
      <c r="C110" s="152"/>
      <c r="D110" s="152"/>
      <c r="E110" s="152"/>
      <c r="F110" s="152"/>
      <c r="G110" s="153"/>
      <c r="H110" s="154"/>
      <c r="I110" s="152"/>
    </row>
    <row r="111" spans="1:9" x14ac:dyDescent="0.2">
      <c r="A111" s="152"/>
      <c r="B111" s="152"/>
      <c r="C111" s="152"/>
      <c r="D111" s="152"/>
      <c r="E111" s="152"/>
      <c r="F111" s="152"/>
      <c r="G111" s="153"/>
      <c r="H111" s="154"/>
      <c r="I111" s="152"/>
    </row>
    <row r="112" spans="1:9" x14ac:dyDescent="0.2">
      <c r="A112" s="152"/>
      <c r="B112" s="152"/>
      <c r="C112" s="152"/>
      <c r="D112" s="152"/>
      <c r="E112" s="152"/>
      <c r="F112" s="152"/>
      <c r="G112" s="153"/>
      <c r="H112" s="154"/>
      <c r="I112" s="152"/>
    </row>
    <row r="113" spans="1:9" x14ac:dyDescent="0.2">
      <c r="A113" s="152"/>
      <c r="B113" s="152"/>
      <c r="C113" s="152"/>
      <c r="D113" s="152"/>
      <c r="E113" s="152"/>
      <c r="F113" s="152"/>
      <c r="G113" s="153"/>
      <c r="H113" s="154"/>
      <c r="I113" s="152"/>
    </row>
    <row r="114" spans="1:9" x14ac:dyDescent="0.2">
      <c r="A114" s="152"/>
      <c r="B114" s="152"/>
      <c r="C114" s="152"/>
      <c r="D114" s="152"/>
      <c r="E114" s="152"/>
      <c r="F114" s="152"/>
      <c r="G114" s="153"/>
      <c r="H114" s="154"/>
      <c r="I114" s="152"/>
    </row>
    <row r="115" spans="1:9" x14ac:dyDescent="0.2">
      <c r="A115" s="152"/>
      <c r="B115" s="152"/>
      <c r="C115" s="152"/>
      <c r="D115" s="152"/>
      <c r="E115" s="152"/>
      <c r="F115" s="152"/>
      <c r="G115" s="153"/>
      <c r="H115" s="154"/>
      <c r="I115" s="152"/>
    </row>
    <row r="116" spans="1:9" x14ac:dyDescent="0.2">
      <c r="G116" s="153"/>
      <c r="H116" s="154"/>
      <c r="I116" s="152"/>
    </row>
    <row r="117" spans="1:9" x14ac:dyDescent="0.2">
      <c r="G117" s="153"/>
      <c r="H117" s="154"/>
      <c r="I117" s="152"/>
    </row>
    <row r="118" spans="1:9" x14ac:dyDescent="0.2">
      <c r="G118" s="153"/>
      <c r="H118" s="154"/>
      <c r="I118" s="152"/>
    </row>
    <row r="119" spans="1:9" x14ac:dyDescent="0.2">
      <c r="G119" s="153"/>
      <c r="H119" s="154"/>
      <c r="I119" s="152"/>
    </row>
    <row r="120" spans="1:9" x14ac:dyDescent="0.2">
      <c r="G120" s="153"/>
      <c r="H120" s="154"/>
      <c r="I120" s="152"/>
    </row>
    <row r="121" spans="1:9" x14ac:dyDescent="0.2">
      <c r="G121" s="153"/>
      <c r="H121" s="154"/>
      <c r="I121" s="152"/>
    </row>
    <row r="122" spans="1:9" x14ac:dyDescent="0.2">
      <c r="G122" s="153"/>
      <c r="H122" s="154"/>
      <c r="I122" s="152"/>
    </row>
    <row r="123" spans="1:9" x14ac:dyDescent="0.2">
      <c r="G123" s="153"/>
      <c r="H123" s="154"/>
      <c r="I123" s="152"/>
    </row>
    <row r="124" spans="1:9" x14ac:dyDescent="0.2">
      <c r="G124" s="153"/>
      <c r="H124" s="154"/>
      <c r="I124" s="152"/>
    </row>
    <row r="125" spans="1:9" x14ac:dyDescent="0.2">
      <c r="G125" s="153"/>
      <c r="H125" s="154"/>
      <c r="I125" s="152"/>
    </row>
    <row r="126" spans="1:9" x14ac:dyDescent="0.2">
      <c r="G126" s="153"/>
      <c r="H126" s="154"/>
      <c r="I126" s="152"/>
    </row>
    <row r="127" spans="1:9" x14ac:dyDescent="0.2">
      <c r="G127" s="153"/>
      <c r="H127" s="154"/>
      <c r="I127" s="152"/>
    </row>
    <row r="128" spans="1:9" x14ac:dyDescent="0.2">
      <c r="G128" s="153"/>
      <c r="H128" s="154"/>
      <c r="I128" s="152"/>
    </row>
    <row r="129" spans="7:9" x14ac:dyDescent="0.2">
      <c r="G129" s="153"/>
      <c r="H129" s="154"/>
      <c r="I129" s="152"/>
    </row>
    <row r="130" spans="7:9" x14ac:dyDescent="0.2">
      <c r="G130" s="153"/>
      <c r="H130" s="154"/>
      <c r="I130" s="152"/>
    </row>
    <row r="131" spans="7:9" x14ac:dyDescent="0.2">
      <c r="G131" s="153"/>
      <c r="H131" s="154"/>
      <c r="I131" s="152"/>
    </row>
    <row r="132" spans="7:9" x14ac:dyDescent="0.2">
      <c r="G132" s="153"/>
      <c r="H132" s="154"/>
      <c r="I132" s="152"/>
    </row>
    <row r="133" spans="7:9" x14ac:dyDescent="0.2">
      <c r="G133" s="153"/>
      <c r="H133" s="154"/>
      <c r="I133" s="152"/>
    </row>
    <row r="134" spans="7:9" x14ac:dyDescent="0.2">
      <c r="G134" s="153"/>
      <c r="H134" s="154"/>
      <c r="I134" s="152"/>
    </row>
    <row r="135" spans="7:9" x14ac:dyDescent="0.2">
      <c r="G135" s="153"/>
      <c r="H135" s="154"/>
      <c r="I135" s="152"/>
    </row>
    <row r="136" spans="7:9" x14ac:dyDescent="0.2">
      <c r="G136" s="153"/>
      <c r="H136" s="154"/>
      <c r="I136" s="152"/>
    </row>
    <row r="137" spans="7:9" x14ac:dyDescent="0.2">
      <c r="G137" s="153"/>
      <c r="H137" s="154"/>
      <c r="I137" s="152"/>
    </row>
    <row r="138" spans="7:9" x14ac:dyDescent="0.2">
      <c r="G138" s="153"/>
      <c r="H138" s="154"/>
      <c r="I138" s="152"/>
    </row>
    <row r="139" spans="7:9" x14ac:dyDescent="0.2">
      <c r="G139" s="153"/>
      <c r="H139" s="154"/>
      <c r="I139" s="152"/>
    </row>
    <row r="140" spans="7:9" x14ac:dyDescent="0.2">
      <c r="G140" s="153"/>
      <c r="H140" s="154"/>
      <c r="I140" s="152"/>
    </row>
    <row r="141" spans="7:9" x14ac:dyDescent="0.2">
      <c r="G141" s="153"/>
      <c r="H141" s="154"/>
      <c r="I141" s="152"/>
    </row>
    <row r="142" spans="7:9" x14ac:dyDescent="0.2">
      <c r="G142" s="153"/>
      <c r="H142" s="154"/>
      <c r="I142" s="152"/>
    </row>
    <row r="143" spans="7:9" x14ac:dyDescent="0.2">
      <c r="G143" s="153"/>
      <c r="H143" s="154"/>
      <c r="I143" s="152"/>
    </row>
    <row r="144" spans="7:9" x14ac:dyDescent="0.2">
      <c r="G144" s="153"/>
      <c r="H144" s="154"/>
      <c r="I144" s="152"/>
    </row>
    <row r="145" spans="7:9" x14ac:dyDescent="0.2">
      <c r="G145" s="153"/>
      <c r="H145" s="154"/>
      <c r="I145" s="152"/>
    </row>
    <row r="146" spans="7:9" x14ac:dyDescent="0.2">
      <c r="G146" s="153"/>
      <c r="H146" s="154"/>
      <c r="I146" s="152"/>
    </row>
    <row r="147" spans="7:9" x14ac:dyDescent="0.2">
      <c r="G147" s="153"/>
      <c r="H147" s="154"/>
      <c r="I147" s="152"/>
    </row>
    <row r="148" spans="7:9" x14ac:dyDescent="0.2">
      <c r="G148" s="153"/>
      <c r="H148" s="154"/>
      <c r="I148" s="152"/>
    </row>
    <row r="149" spans="7:9" x14ac:dyDescent="0.2">
      <c r="G149" s="153"/>
      <c r="H149" s="154"/>
      <c r="I149" s="152"/>
    </row>
    <row r="150" spans="7:9" x14ac:dyDescent="0.2">
      <c r="G150" s="153"/>
      <c r="H150" s="154"/>
      <c r="I150" s="152"/>
    </row>
    <row r="151" spans="7:9" x14ac:dyDescent="0.2">
      <c r="G151" s="153"/>
      <c r="H151" s="154"/>
      <c r="I151" s="152"/>
    </row>
    <row r="152" spans="7:9" x14ac:dyDescent="0.2">
      <c r="G152" s="153"/>
      <c r="H152" s="154"/>
      <c r="I152" s="152"/>
    </row>
    <row r="153" spans="7:9" x14ac:dyDescent="0.2">
      <c r="G153" s="153"/>
      <c r="H153" s="154"/>
      <c r="I153" s="152"/>
    </row>
    <row r="154" spans="7:9" x14ac:dyDescent="0.2">
      <c r="G154" s="153"/>
      <c r="H154" s="154"/>
      <c r="I154" s="152"/>
    </row>
    <row r="155" spans="7:9" x14ac:dyDescent="0.2">
      <c r="G155" s="153"/>
      <c r="H155" s="154"/>
      <c r="I155" s="152"/>
    </row>
    <row r="156" spans="7:9" x14ac:dyDescent="0.2">
      <c r="G156" s="153"/>
      <c r="H156" s="154"/>
      <c r="I156" s="152"/>
    </row>
    <row r="157" spans="7:9" x14ac:dyDescent="0.2">
      <c r="G157" s="153"/>
      <c r="H157" s="154"/>
      <c r="I157" s="152"/>
    </row>
    <row r="158" spans="7:9" x14ac:dyDescent="0.2">
      <c r="G158" s="153"/>
      <c r="H158" s="154"/>
      <c r="I158" s="152"/>
    </row>
    <row r="159" spans="7:9" x14ac:dyDescent="0.2">
      <c r="G159" s="153"/>
      <c r="H159" s="154"/>
      <c r="I159" s="152"/>
    </row>
    <row r="160" spans="7:9" x14ac:dyDescent="0.2">
      <c r="G160" s="153"/>
      <c r="H160" s="154"/>
      <c r="I160" s="152"/>
    </row>
    <row r="161" spans="7:9" x14ac:dyDescent="0.2">
      <c r="G161" s="153"/>
      <c r="H161" s="154"/>
      <c r="I161" s="152"/>
    </row>
    <row r="162" spans="7:9" x14ac:dyDescent="0.2">
      <c r="G162" s="153"/>
      <c r="H162" s="154"/>
      <c r="I162" s="152"/>
    </row>
    <row r="163" spans="7:9" x14ac:dyDescent="0.2">
      <c r="G163" s="153"/>
      <c r="H163" s="154"/>
      <c r="I163" s="152"/>
    </row>
    <row r="164" spans="7:9" x14ac:dyDescent="0.2">
      <c r="G164" s="153"/>
      <c r="H164" s="154"/>
      <c r="I164" s="152"/>
    </row>
    <row r="165" spans="7:9" x14ac:dyDescent="0.2">
      <c r="G165" s="153"/>
      <c r="H165" s="154"/>
      <c r="I165" s="152"/>
    </row>
    <row r="166" spans="7:9" x14ac:dyDescent="0.2">
      <c r="G166" s="153"/>
      <c r="H166" s="154"/>
      <c r="I166" s="152"/>
    </row>
    <row r="167" spans="7:9" x14ac:dyDescent="0.2">
      <c r="G167" s="153"/>
      <c r="H167" s="154"/>
      <c r="I167" s="152"/>
    </row>
    <row r="168" spans="7:9" x14ac:dyDescent="0.2">
      <c r="G168" s="153"/>
      <c r="H168" s="154"/>
      <c r="I168" s="152"/>
    </row>
    <row r="169" spans="7:9" x14ac:dyDescent="0.2">
      <c r="G169" s="153"/>
      <c r="H169" s="154"/>
      <c r="I169" s="152"/>
    </row>
    <row r="170" spans="7:9" x14ac:dyDescent="0.2">
      <c r="G170" s="153"/>
      <c r="H170" s="154"/>
      <c r="I170" s="152"/>
    </row>
    <row r="171" spans="7:9" x14ac:dyDescent="0.2">
      <c r="G171" s="153"/>
      <c r="H171" s="154"/>
      <c r="I171" s="152"/>
    </row>
    <row r="172" spans="7:9" x14ac:dyDescent="0.2">
      <c r="G172" s="153"/>
      <c r="H172" s="154"/>
      <c r="I172" s="152"/>
    </row>
    <row r="173" spans="7:9" x14ac:dyDescent="0.2">
      <c r="G173" s="153"/>
      <c r="H173" s="154"/>
      <c r="I173" s="152"/>
    </row>
    <row r="174" spans="7:9" x14ac:dyDescent="0.2">
      <c r="G174" s="153"/>
      <c r="H174" s="154"/>
      <c r="I174" s="152"/>
    </row>
    <row r="175" spans="7:9" x14ac:dyDescent="0.2">
      <c r="G175" s="153"/>
      <c r="H175" s="154"/>
      <c r="I175" s="152"/>
    </row>
    <row r="176" spans="7:9" x14ac:dyDescent="0.2">
      <c r="G176" s="153"/>
      <c r="H176" s="154"/>
      <c r="I176" s="152"/>
    </row>
    <row r="177" spans="7:9" x14ac:dyDescent="0.2">
      <c r="G177" s="153"/>
      <c r="H177" s="154"/>
      <c r="I177" s="152"/>
    </row>
    <row r="178" spans="7:9" x14ac:dyDescent="0.2">
      <c r="G178" s="153"/>
      <c r="H178" s="154"/>
      <c r="I178" s="152"/>
    </row>
    <row r="179" spans="7:9" x14ac:dyDescent="0.2">
      <c r="G179" s="153"/>
      <c r="H179" s="154"/>
      <c r="I179" s="152"/>
    </row>
    <row r="180" spans="7:9" x14ac:dyDescent="0.2">
      <c r="G180" s="153"/>
      <c r="H180" s="154"/>
      <c r="I180" s="152"/>
    </row>
    <row r="181" spans="7:9" x14ac:dyDescent="0.2">
      <c r="G181" s="153"/>
      <c r="H181" s="154"/>
      <c r="I181" s="152"/>
    </row>
    <row r="182" spans="7:9" x14ac:dyDescent="0.2">
      <c r="G182" s="153"/>
      <c r="H182" s="154"/>
      <c r="I182" s="152"/>
    </row>
    <row r="183" spans="7:9" x14ac:dyDescent="0.2">
      <c r="G183" s="153"/>
      <c r="H183" s="154"/>
      <c r="I183" s="152"/>
    </row>
    <row r="184" spans="7:9" x14ac:dyDescent="0.2">
      <c r="G184" s="153"/>
      <c r="H184" s="154"/>
      <c r="I184" s="152"/>
    </row>
    <row r="185" spans="7:9" x14ac:dyDescent="0.2">
      <c r="G185" s="153"/>
      <c r="H185" s="154"/>
      <c r="I185" s="152"/>
    </row>
    <row r="186" spans="7:9" x14ac:dyDescent="0.2">
      <c r="G186" s="153"/>
      <c r="H186" s="154"/>
      <c r="I186" s="152"/>
    </row>
    <row r="187" spans="7:9" x14ac:dyDescent="0.2">
      <c r="G187" s="153"/>
      <c r="H187" s="154"/>
      <c r="I187" s="152"/>
    </row>
    <row r="188" spans="7:9" x14ac:dyDescent="0.2">
      <c r="G188" s="153"/>
      <c r="H188" s="154"/>
      <c r="I188" s="152"/>
    </row>
    <row r="189" spans="7:9" x14ac:dyDescent="0.2">
      <c r="G189" s="153"/>
      <c r="H189" s="154"/>
      <c r="I189" s="152"/>
    </row>
    <row r="190" spans="7:9" x14ac:dyDescent="0.2">
      <c r="G190" s="153"/>
      <c r="H190" s="154"/>
      <c r="I190" s="152"/>
    </row>
    <row r="191" spans="7:9" x14ac:dyDescent="0.2">
      <c r="G191" s="153"/>
      <c r="H191" s="154"/>
      <c r="I191" s="152"/>
    </row>
    <row r="192" spans="7:9" x14ac:dyDescent="0.2">
      <c r="G192" s="153"/>
      <c r="H192" s="154"/>
      <c r="I192" s="152"/>
    </row>
    <row r="193" spans="7:9" x14ac:dyDescent="0.2">
      <c r="G193" s="153"/>
      <c r="H193" s="154"/>
      <c r="I193" s="152"/>
    </row>
    <row r="194" spans="7:9" x14ac:dyDescent="0.2">
      <c r="G194" s="153"/>
      <c r="H194" s="154"/>
      <c r="I194" s="152"/>
    </row>
    <row r="195" spans="7:9" x14ac:dyDescent="0.2">
      <c r="G195" s="153"/>
      <c r="H195" s="154"/>
      <c r="I195" s="152"/>
    </row>
    <row r="196" spans="7:9" x14ac:dyDescent="0.2">
      <c r="G196" s="153"/>
      <c r="H196" s="154"/>
      <c r="I196" s="152"/>
    </row>
    <row r="197" spans="7:9" x14ac:dyDescent="0.2">
      <c r="G197" s="153"/>
      <c r="H197" s="154"/>
      <c r="I197" s="152"/>
    </row>
    <row r="198" spans="7:9" x14ac:dyDescent="0.2">
      <c r="G198" s="153"/>
      <c r="H198" s="154"/>
      <c r="I198" s="152"/>
    </row>
    <row r="199" spans="7:9" x14ac:dyDescent="0.2">
      <c r="G199" s="153"/>
      <c r="H199" s="154"/>
      <c r="I199" s="152"/>
    </row>
    <row r="200" spans="7:9" x14ac:dyDescent="0.2">
      <c r="G200" s="153"/>
      <c r="H200" s="154"/>
      <c r="I200" s="152"/>
    </row>
    <row r="201" spans="7:9" x14ac:dyDescent="0.2">
      <c r="G201" s="153"/>
      <c r="H201" s="154"/>
      <c r="I201" s="152"/>
    </row>
    <row r="202" spans="7:9" x14ac:dyDescent="0.2">
      <c r="G202" s="153"/>
      <c r="H202" s="154"/>
      <c r="I202" s="152"/>
    </row>
    <row r="203" spans="7:9" x14ac:dyDescent="0.2">
      <c r="G203" s="153"/>
      <c r="H203" s="154"/>
      <c r="I203" s="152"/>
    </row>
    <row r="204" spans="7:9" x14ac:dyDescent="0.2">
      <c r="G204" s="153"/>
      <c r="H204" s="154"/>
      <c r="I204" s="152"/>
    </row>
    <row r="205" spans="7:9" x14ac:dyDescent="0.2">
      <c r="G205" s="153"/>
      <c r="H205" s="154"/>
      <c r="I205" s="152"/>
    </row>
    <row r="206" spans="7:9" x14ac:dyDescent="0.2">
      <c r="G206" s="153"/>
      <c r="H206" s="154"/>
      <c r="I206" s="152"/>
    </row>
    <row r="207" spans="7:9" x14ac:dyDescent="0.2">
      <c r="G207" s="153"/>
      <c r="H207" s="154"/>
      <c r="I207" s="152"/>
    </row>
    <row r="208" spans="7:9" x14ac:dyDescent="0.2">
      <c r="G208" s="153"/>
      <c r="H208" s="154"/>
      <c r="I208" s="152"/>
    </row>
    <row r="209" spans="7:9" x14ac:dyDescent="0.2">
      <c r="G209" s="153"/>
      <c r="H209" s="154"/>
      <c r="I209" s="152"/>
    </row>
    <row r="210" spans="7:9" x14ac:dyDescent="0.2">
      <c r="G210" s="153"/>
      <c r="H210" s="154"/>
      <c r="I210" s="152"/>
    </row>
    <row r="211" spans="7:9" x14ac:dyDescent="0.2">
      <c r="G211" s="153"/>
      <c r="H211" s="154"/>
      <c r="I211" s="152"/>
    </row>
    <row r="212" spans="7:9" x14ac:dyDescent="0.2">
      <c r="G212" s="153"/>
      <c r="H212" s="154"/>
      <c r="I212" s="152"/>
    </row>
    <row r="213" spans="7:9" x14ac:dyDescent="0.2">
      <c r="G213" s="153"/>
      <c r="H213" s="154"/>
      <c r="I213" s="152"/>
    </row>
    <row r="214" spans="7:9" x14ac:dyDescent="0.2">
      <c r="G214" s="153"/>
      <c r="H214" s="154"/>
      <c r="I214" s="152"/>
    </row>
    <row r="215" spans="7:9" x14ac:dyDescent="0.2">
      <c r="G215" s="153"/>
      <c r="H215" s="154"/>
      <c r="I215" s="152"/>
    </row>
    <row r="216" spans="7:9" x14ac:dyDescent="0.2">
      <c r="G216" s="153"/>
      <c r="H216" s="154"/>
      <c r="I216" s="152"/>
    </row>
    <row r="217" spans="7:9" x14ac:dyDescent="0.2">
      <c r="G217" s="153"/>
      <c r="H217" s="154"/>
      <c r="I217" s="152"/>
    </row>
    <row r="218" spans="7:9" x14ac:dyDescent="0.2">
      <c r="G218" s="153"/>
      <c r="H218" s="154"/>
      <c r="I218" s="152"/>
    </row>
    <row r="219" spans="7:9" x14ac:dyDescent="0.2">
      <c r="G219" s="153"/>
      <c r="H219" s="154"/>
      <c r="I219" s="152"/>
    </row>
    <row r="220" spans="7:9" x14ac:dyDescent="0.2">
      <c r="G220" s="153"/>
      <c r="H220" s="154"/>
      <c r="I220" s="152"/>
    </row>
    <row r="221" spans="7:9" x14ac:dyDescent="0.2">
      <c r="G221" s="153"/>
      <c r="H221" s="154"/>
      <c r="I221" s="152"/>
    </row>
    <row r="222" spans="7:9" x14ac:dyDescent="0.2">
      <c r="G222" s="153"/>
      <c r="H222" s="154"/>
      <c r="I222" s="152"/>
    </row>
    <row r="223" spans="7:9" x14ac:dyDescent="0.2">
      <c r="G223" s="153"/>
      <c r="H223" s="154"/>
      <c r="I223" s="152"/>
    </row>
    <row r="224" spans="7:9" x14ac:dyDescent="0.2">
      <c r="G224" s="153"/>
      <c r="H224" s="154"/>
      <c r="I224" s="152"/>
    </row>
    <row r="225" spans="7:9" x14ac:dyDescent="0.2">
      <c r="G225" s="153"/>
      <c r="H225" s="154"/>
      <c r="I225" s="152"/>
    </row>
    <row r="226" spans="7:9" x14ac:dyDescent="0.2">
      <c r="G226" s="153"/>
      <c r="H226" s="154"/>
      <c r="I226" s="152"/>
    </row>
    <row r="227" spans="7:9" x14ac:dyDescent="0.2">
      <c r="G227" s="153"/>
      <c r="H227" s="154"/>
      <c r="I227" s="152"/>
    </row>
    <row r="228" spans="7:9" x14ac:dyDescent="0.2">
      <c r="G228" s="153"/>
      <c r="H228" s="154"/>
      <c r="I228" s="152"/>
    </row>
    <row r="229" spans="7:9" x14ac:dyDescent="0.2">
      <c r="G229" s="153"/>
      <c r="H229" s="154"/>
      <c r="I229" s="152"/>
    </row>
    <row r="230" spans="7:9" x14ac:dyDescent="0.2">
      <c r="G230" s="153"/>
      <c r="H230" s="154"/>
      <c r="I230" s="152"/>
    </row>
    <row r="231" spans="7:9" x14ac:dyDescent="0.2">
      <c r="G231" s="153"/>
      <c r="H231" s="154"/>
      <c r="I231" s="152"/>
    </row>
    <row r="232" spans="7:9" x14ac:dyDescent="0.2">
      <c r="G232" s="153"/>
      <c r="H232" s="154"/>
      <c r="I232" s="152"/>
    </row>
    <row r="233" spans="7:9" x14ac:dyDescent="0.2">
      <c r="G233" s="153"/>
      <c r="H233" s="154"/>
      <c r="I233" s="152"/>
    </row>
    <row r="234" spans="7:9" x14ac:dyDescent="0.2">
      <c r="G234" s="153"/>
      <c r="H234" s="154"/>
      <c r="I234" s="152"/>
    </row>
    <row r="235" spans="7:9" x14ac:dyDescent="0.2">
      <c r="G235" s="153"/>
      <c r="H235" s="154"/>
      <c r="I235" s="152"/>
    </row>
    <row r="236" spans="7:9" x14ac:dyDescent="0.2">
      <c r="G236" s="153"/>
      <c r="H236" s="154"/>
      <c r="I236" s="152"/>
    </row>
    <row r="237" spans="7:9" x14ac:dyDescent="0.2">
      <c r="G237" s="153"/>
      <c r="H237" s="154"/>
      <c r="I237" s="152"/>
    </row>
    <row r="238" spans="7:9" x14ac:dyDescent="0.2">
      <c r="G238" s="153"/>
      <c r="H238" s="154"/>
      <c r="I238" s="152"/>
    </row>
    <row r="239" spans="7:9" x14ac:dyDescent="0.2">
      <c r="G239" s="153"/>
      <c r="H239" s="154"/>
      <c r="I239" s="152"/>
    </row>
    <row r="240" spans="7:9" x14ac:dyDescent="0.2">
      <c r="G240" s="153"/>
      <c r="H240" s="154"/>
      <c r="I240" s="152"/>
    </row>
    <row r="241" spans="7:9" x14ac:dyDescent="0.2">
      <c r="G241" s="153"/>
      <c r="H241" s="154"/>
      <c r="I241" s="152"/>
    </row>
    <row r="242" spans="7:9" x14ac:dyDescent="0.2">
      <c r="G242" s="153"/>
      <c r="H242" s="154"/>
      <c r="I242" s="152"/>
    </row>
    <row r="243" spans="7:9" x14ac:dyDescent="0.2">
      <c r="G243" s="153"/>
      <c r="H243" s="154"/>
      <c r="I243" s="152"/>
    </row>
    <row r="244" spans="7:9" x14ac:dyDescent="0.2">
      <c r="G244" s="153"/>
      <c r="H244" s="154"/>
      <c r="I244" s="152"/>
    </row>
    <row r="245" spans="7:9" x14ac:dyDescent="0.2">
      <c r="G245" s="153"/>
      <c r="H245" s="154"/>
      <c r="I245" s="152"/>
    </row>
    <row r="246" spans="7:9" x14ac:dyDescent="0.2">
      <c r="G246" s="153"/>
      <c r="H246" s="154"/>
      <c r="I246" s="152"/>
    </row>
    <row r="247" spans="7:9" x14ac:dyDescent="0.2">
      <c r="G247" s="153"/>
      <c r="H247" s="154"/>
      <c r="I247" s="152"/>
    </row>
    <row r="248" spans="7:9" x14ac:dyDescent="0.2">
      <c r="G248" s="153"/>
      <c r="H248" s="154"/>
      <c r="I248" s="152"/>
    </row>
    <row r="249" spans="7:9" x14ac:dyDescent="0.2">
      <c r="G249" s="153"/>
      <c r="H249" s="154"/>
      <c r="I249" s="152"/>
    </row>
    <row r="250" spans="7:9" x14ac:dyDescent="0.2">
      <c r="G250" s="153"/>
      <c r="H250" s="154"/>
      <c r="I250" s="152"/>
    </row>
    <row r="251" spans="7:9" x14ac:dyDescent="0.2">
      <c r="G251" s="153"/>
      <c r="H251" s="154"/>
      <c r="I251" s="152"/>
    </row>
    <row r="252" spans="7:9" x14ac:dyDescent="0.2">
      <c r="G252" s="153"/>
      <c r="H252" s="154"/>
      <c r="I252" s="152"/>
    </row>
    <row r="253" spans="7:9" x14ac:dyDescent="0.2">
      <c r="G253" s="153"/>
      <c r="H253" s="154"/>
      <c r="I253" s="152"/>
    </row>
    <row r="254" spans="7:9" x14ac:dyDescent="0.2">
      <c r="G254" s="153"/>
      <c r="H254" s="154"/>
      <c r="I254" s="152"/>
    </row>
    <row r="255" spans="7:9" x14ac:dyDescent="0.2">
      <c r="G255" s="153"/>
      <c r="H255" s="154"/>
      <c r="I255" s="152"/>
    </row>
    <row r="256" spans="7:9" x14ac:dyDescent="0.2">
      <c r="G256" s="153"/>
      <c r="H256" s="154"/>
      <c r="I256" s="152"/>
    </row>
    <row r="257" spans="7:9" x14ac:dyDescent="0.2">
      <c r="G257" s="153"/>
      <c r="H257" s="154"/>
      <c r="I257" s="152"/>
    </row>
    <row r="258" spans="7:9" x14ac:dyDescent="0.2">
      <c r="G258" s="153"/>
      <c r="H258" s="154"/>
      <c r="I258" s="152"/>
    </row>
    <row r="259" spans="7:9" x14ac:dyDescent="0.2">
      <c r="G259" s="153"/>
      <c r="H259" s="154"/>
      <c r="I259" s="152"/>
    </row>
    <row r="260" spans="7:9" x14ac:dyDescent="0.2">
      <c r="G260" s="153"/>
      <c r="H260" s="154"/>
      <c r="I260" s="152"/>
    </row>
    <row r="261" spans="7:9" x14ac:dyDescent="0.2">
      <c r="G261" s="153"/>
      <c r="H261" s="154"/>
      <c r="I261" s="152"/>
    </row>
    <row r="262" spans="7:9" x14ac:dyDescent="0.2">
      <c r="G262" s="153"/>
      <c r="H262" s="154"/>
      <c r="I262" s="152"/>
    </row>
    <row r="263" spans="7:9" x14ac:dyDescent="0.2">
      <c r="G263" s="153"/>
      <c r="H263" s="154"/>
      <c r="I263" s="152"/>
    </row>
    <row r="264" spans="7:9" x14ac:dyDescent="0.2">
      <c r="G264" s="153"/>
      <c r="H264" s="154"/>
      <c r="I264" s="152"/>
    </row>
    <row r="265" spans="7:9" x14ac:dyDescent="0.2">
      <c r="G265" s="153"/>
      <c r="H265" s="154"/>
      <c r="I265" s="152"/>
    </row>
    <row r="266" spans="7:9" x14ac:dyDescent="0.2">
      <c r="G266" s="153"/>
      <c r="H266" s="154"/>
      <c r="I266" s="152"/>
    </row>
    <row r="267" spans="7:9" x14ac:dyDescent="0.2">
      <c r="G267" s="153"/>
      <c r="H267" s="154"/>
      <c r="I267" s="152"/>
    </row>
    <row r="268" spans="7:9" x14ac:dyDescent="0.2">
      <c r="G268" s="153"/>
      <c r="H268" s="154"/>
      <c r="I268" s="152"/>
    </row>
    <row r="269" spans="7:9" x14ac:dyDescent="0.2">
      <c r="G269" s="153"/>
      <c r="H269" s="154"/>
      <c r="I269" s="152"/>
    </row>
    <row r="270" spans="7:9" x14ac:dyDescent="0.2">
      <c r="G270" s="153"/>
      <c r="H270" s="154"/>
      <c r="I270" s="152"/>
    </row>
    <row r="271" spans="7:9" x14ac:dyDescent="0.2">
      <c r="G271" s="153"/>
      <c r="H271" s="154"/>
      <c r="I271" s="152"/>
    </row>
    <row r="272" spans="7:9" x14ac:dyDescent="0.2">
      <c r="G272" s="153"/>
      <c r="H272" s="154"/>
      <c r="I272" s="152"/>
    </row>
    <row r="273" spans="7:9" x14ac:dyDescent="0.2">
      <c r="G273" s="153"/>
      <c r="H273" s="154"/>
      <c r="I273" s="152"/>
    </row>
    <row r="274" spans="7:9" x14ac:dyDescent="0.2">
      <c r="G274" s="153"/>
      <c r="H274" s="154"/>
      <c r="I274" s="152"/>
    </row>
    <row r="275" spans="7:9" x14ac:dyDescent="0.2">
      <c r="G275" s="153"/>
      <c r="H275" s="154"/>
      <c r="I275" s="152"/>
    </row>
    <row r="276" spans="7:9" x14ac:dyDescent="0.2">
      <c r="G276" s="153"/>
      <c r="H276" s="154"/>
      <c r="I276" s="152"/>
    </row>
    <row r="277" spans="7:9" x14ac:dyDescent="0.2">
      <c r="G277" s="153"/>
      <c r="H277" s="154"/>
      <c r="I277" s="152"/>
    </row>
    <row r="278" spans="7:9" x14ac:dyDescent="0.2">
      <c r="G278" s="153"/>
      <c r="H278" s="154"/>
      <c r="I278" s="152"/>
    </row>
    <row r="279" spans="7:9" x14ac:dyDescent="0.2">
      <c r="G279" s="153"/>
      <c r="H279" s="154"/>
      <c r="I279" s="152"/>
    </row>
    <row r="280" spans="7:9" x14ac:dyDescent="0.2">
      <c r="G280" s="153"/>
      <c r="H280" s="154"/>
      <c r="I280" s="152"/>
    </row>
    <row r="281" spans="7:9" x14ac:dyDescent="0.2">
      <c r="G281" s="153"/>
      <c r="H281" s="154"/>
      <c r="I281" s="152"/>
    </row>
    <row r="282" spans="7:9" x14ac:dyDescent="0.2">
      <c r="G282" s="153"/>
      <c r="H282" s="154"/>
      <c r="I282" s="152"/>
    </row>
    <row r="283" spans="7:9" x14ac:dyDescent="0.2">
      <c r="G283" s="153"/>
      <c r="H283" s="154"/>
      <c r="I283" s="152"/>
    </row>
    <row r="284" spans="7:9" x14ac:dyDescent="0.2">
      <c r="G284" s="153"/>
      <c r="H284" s="154"/>
      <c r="I284" s="152"/>
    </row>
    <row r="285" spans="7:9" x14ac:dyDescent="0.2">
      <c r="G285" s="153"/>
      <c r="H285" s="154"/>
      <c r="I285" s="152"/>
    </row>
    <row r="286" spans="7:9" x14ac:dyDescent="0.2">
      <c r="G286" s="153"/>
      <c r="H286" s="154"/>
      <c r="I286" s="152"/>
    </row>
    <row r="287" spans="7:9" x14ac:dyDescent="0.2">
      <c r="G287" s="153"/>
      <c r="H287" s="154"/>
      <c r="I287" s="152"/>
    </row>
    <row r="288" spans="7:9" x14ac:dyDescent="0.2">
      <c r="G288" s="153"/>
      <c r="H288" s="154"/>
      <c r="I288" s="152"/>
    </row>
    <row r="289" spans="7:9" x14ac:dyDescent="0.2">
      <c r="G289" s="153"/>
      <c r="H289" s="154"/>
      <c r="I289" s="152"/>
    </row>
    <row r="290" spans="7:9" x14ac:dyDescent="0.2">
      <c r="G290" s="153"/>
      <c r="H290" s="154"/>
      <c r="I290" s="152"/>
    </row>
    <row r="291" spans="7:9" x14ac:dyDescent="0.2">
      <c r="G291" s="153"/>
      <c r="H291" s="154"/>
      <c r="I291" s="152"/>
    </row>
    <row r="292" spans="7:9" x14ac:dyDescent="0.2">
      <c r="G292" s="153"/>
      <c r="H292" s="154"/>
      <c r="I292" s="152"/>
    </row>
    <row r="293" spans="7:9" x14ac:dyDescent="0.2">
      <c r="G293" s="153"/>
      <c r="H293" s="154"/>
      <c r="I293" s="152"/>
    </row>
    <row r="294" spans="7:9" x14ac:dyDescent="0.2">
      <c r="G294" s="153"/>
      <c r="H294" s="154"/>
      <c r="I294" s="152"/>
    </row>
    <row r="295" spans="7:9" x14ac:dyDescent="0.2">
      <c r="G295" s="153"/>
      <c r="H295" s="154"/>
      <c r="I295" s="152"/>
    </row>
    <row r="296" spans="7:9" x14ac:dyDescent="0.2">
      <c r="G296" s="153"/>
      <c r="H296" s="154"/>
      <c r="I296" s="152"/>
    </row>
    <row r="297" spans="7:9" x14ac:dyDescent="0.2">
      <c r="G297" s="153"/>
      <c r="H297" s="154"/>
      <c r="I297" s="152"/>
    </row>
    <row r="298" spans="7:9" x14ac:dyDescent="0.2">
      <c r="G298" s="153"/>
      <c r="H298" s="154"/>
      <c r="I298" s="152"/>
    </row>
    <row r="299" spans="7:9" x14ac:dyDescent="0.2">
      <c r="G299" s="153"/>
      <c r="H299" s="154"/>
      <c r="I299" s="152"/>
    </row>
    <row r="300" spans="7:9" x14ac:dyDescent="0.2">
      <c r="G300" s="153"/>
      <c r="H300" s="154"/>
      <c r="I300" s="152"/>
    </row>
    <row r="301" spans="7:9" x14ac:dyDescent="0.2">
      <c r="G301" s="153"/>
      <c r="H301" s="154"/>
      <c r="I301" s="152"/>
    </row>
    <row r="302" spans="7:9" x14ac:dyDescent="0.2">
      <c r="G302" s="153"/>
      <c r="H302" s="154"/>
      <c r="I302" s="152"/>
    </row>
    <row r="303" spans="7:9" x14ac:dyDescent="0.2">
      <c r="G303" s="153"/>
      <c r="H303" s="154"/>
      <c r="I303" s="152"/>
    </row>
    <row r="304" spans="7:9" x14ac:dyDescent="0.2">
      <c r="G304" s="153"/>
      <c r="H304" s="154"/>
      <c r="I304" s="152"/>
    </row>
    <row r="305" spans="7:9" x14ac:dyDescent="0.2">
      <c r="G305" s="153"/>
      <c r="H305" s="154"/>
      <c r="I305" s="152"/>
    </row>
    <row r="306" spans="7:9" x14ac:dyDescent="0.2">
      <c r="G306" s="153"/>
      <c r="H306" s="154"/>
      <c r="I306" s="152"/>
    </row>
    <row r="307" spans="7:9" x14ac:dyDescent="0.2">
      <c r="G307" s="153"/>
      <c r="H307" s="154"/>
      <c r="I307" s="152"/>
    </row>
    <row r="308" spans="7:9" x14ac:dyDescent="0.2">
      <c r="G308" s="153"/>
      <c r="H308" s="154"/>
      <c r="I308" s="152"/>
    </row>
    <row r="309" spans="7:9" x14ac:dyDescent="0.2">
      <c r="G309" s="153"/>
      <c r="H309" s="154"/>
      <c r="I309" s="152"/>
    </row>
    <row r="310" spans="7:9" x14ac:dyDescent="0.2">
      <c r="G310" s="153"/>
      <c r="H310" s="154"/>
      <c r="I310" s="152"/>
    </row>
    <row r="311" spans="7:9" x14ac:dyDescent="0.2">
      <c r="G311" s="153"/>
      <c r="H311" s="154"/>
      <c r="I311" s="152"/>
    </row>
    <row r="312" spans="7:9" x14ac:dyDescent="0.2">
      <c r="G312" s="153"/>
      <c r="H312" s="154"/>
      <c r="I312" s="152"/>
    </row>
    <row r="313" spans="7:9" x14ac:dyDescent="0.2">
      <c r="G313" s="153"/>
      <c r="H313" s="154"/>
      <c r="I313" s="152"/>
    </row>
    <row r="314" spans="7:9" x14ac:dyDescent="0.2">
      <c r="G314" s="153"/>
      <c r="H314" s="154"/>
      <c r="I314" s="152"/>
    </row>
    <row r="315" spans="7:9" x14ac:dyDescent="0.2">
      <c r="G315" s="153"/>
      <c r="H315" s="154"/>
      <c r="I315" s="152"/>
    </row>
    <row r="316" spans="7:9" x14ac:dyDescent="0.2">
      <c r="G316" s="153"/>
      <c r="H316" s="154"/>
      <c r="I316" s="152"/>
    </row>
    <row r="317" spans="7:9" x14ac:dyDescent="0.2">
      <c r="G317" s="153"/>
      <c r="H317" s="154"/>
      <c r="I317" s="152"/>
    </row>
    <row r="318" spans="7:9" x14ac:dyDescent="0.2">
      <c r="G318" s="153"/>
      <c r="H318" s="154"/>
      <c r="I318" s="152"/>
    </row>
    <row r="319" spans="7:9" x14ac:dyDescent="0.2">
      <c r="G319" s="153"/>
      <c r="H319" s="154"/>
      <c r="I319" s="152"/>
    </row>
    <row r="320" spans="7:9" x14ac:dyDescent="0.2">
      <c r="G320" s="153"/>
      <c r="H320" s="154"/>
      <c r="I320" s="152"/>
    </row>
    <row r="321" spans="7:9" x14ac:dyDescent="0.2">
      <c r="G321" s="153"/>
      <c r="H321" s="154"/>
      <c r="I321" s="152"/>
    </row>
    <row r="322" spans="7:9" x14ac:dyDescent="0.2">
      <c r="G322" s="153"/>
      <c r="H322" s="154"/>
      <c r="I322" s="152"/>
    </row>
    <row r="323" spans="7:9" x14ac:dyDescent="0.2">
      <c r="G323" s="153"/>
      <c r="H323" s="154"/>
      <c r="I323" s="152"/>
    </row>
    <row r="324" spans="7:9" x14ac:dyDescent="0.2">
      <c r="G324" s="153"/>
      <c r="H324" s="154"/>
      <c r="I324" s="152"/>
    </row>
    <row r="325" spans="7:9" x14ac:dyDescent="0.2">
      <c r="G325" s="153"/>
      <c r="H325" s="154"/>
      <c r="I325" s="152"/>
    </row>
    <row r="326" spans="7:9" x14ac:dyDescent="0.2">
      <c r="G326" s="153"/>
      <c r="H326" s="154"/>
      <c r="I326" s="152"/>
    </row>
    <row r="327" spans="7:9" x14ac:dyDescent="0.2">
      <c r="G327" s="153"/>
      <c r="H327" s="154"/>
      <c r="I327" s="152"/>
    </row>
    <row r="328" spans="7:9" x14ac:dyDescent="0.2">
      <c r="G328" s="153"/>
      <c r="H328" s="154"/>
      <c r="I328" s="152"/>
    </row>
    <row r="329" spans="7:9" x14ac:dyDescent="0.2">
      <c r="G329" s="153"/>
      <c r="H329" s="154"/>
      <c r="I329" s="152"/>
    </row>
    <row r="330" spans="7:9" x14ac:dyDescent="0.2">
      <c r="G330" s="153"/>
      <c r="H330" s="154"/>
      <c r="I330" s="152"/>
    </row>
    <row r="331" spans="7:9" x14ac:dyDescent="0.2">
      <c r="G331" s="153"/>
      <c r="H331" s="154"/>
      <c r="I331" s="152"/>
    </row>
    <row r="332" spans="7:9" x14ac:dyDescent="0.2">
      <c r="G332" s="153"/>
      <c r="H332" s="154"/>
      <c r="I332" s="152"/>
    </row>
    <row r="333" spans="7:9" x14ac:dyDescent="0.2">
      <c r="G333" s="153"/>
      <c r="H333" s="154"/>
      <c r="I333" s="152"/>
    </row>
    <row r="334" spans="7:9" x14ac:dyDescent="0.2">
      <c r="G334" s="153"/>
      <c r="H334" s="154"/>
      <c r="I334" s="152"/>
    </row>
    <row r="335" spans="7:9" x14ac:dyDescent="0.2">
      <c r="G335" s="153"/>
      <c r="H335" s="154"/>
      <c r="I335" s="152"/>
    </row>
    <row r="336" spans="7:9" x14ac:dyDescent="0.2">
      <c r="G336" s="153"/>
      <c r="H336" s="154"/>
      <c r="I336" s="152"/>
    </row>
  </sheetData>
  <mergeCells count="8">
    <mergeCell ref="A103:B10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0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1" customWidth="1"/>
    <col min="12" max="12" width="15.83203125" style="3" customWidth="1"/>
  </cols>
  <sheetData>
    <row r="1" spans="1:12" s="3" customFormat="1" ht="36.950000000000003" customHeight="1" x14ac:dyDescent="0.25">
      <c r="H1" s="359" t="s">
        <v>212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5" customFormat="1" ht="56.1" customHeight="1" x14ac:dyDescent="0.3">
      <c r="A3" s="20" t="s">
        <v>204</v>
      </c>
      <c r="B3" s="19"/>
      <c r="C3" s="26"/>
      <c r="D3" s="26"/>
      <c r="E3" s="26"/>
      <c r="F3" s="26"/>
      <c r="G3" s="26"/>
      <c r="H3" s="26"/>
      <c r="I3" s="26"/>
      <c r="J3" s="26"/>
      <c r="L3" s="27"/>
    </row>
    <row r="4" spans="1:12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</row>
    <row r="5" spans="1:12" s="28" customFormat="1" ht="15" customHeight="1" x14ac:dyDescent="0.25"/>
    <row r="6" spans="1:12" s="21" customFormat="1" ht="15.95" customHeight="1" x14ac:dyDescent="0.25">
      <c r="A6" s="21" t="s">
        <v>213</v>
      </c>
      <c r="D6" s="364" t="s">
        <v>214</v>
      </c>
      <c r="E6" s="364"/>
    </row>
    <row r="7" spans="1:12" s="21" customFormat="1" ht="15.95" customHeight="1" x14ac:dyDescent="0.25"/>
    <row r="8" spans="1:12" s="29" customFormat="1" ht="15" customHeight="1" x14ac:dyDescent="0.2">
      <c r="A8" s="365" t="s">
        <v>4</v>
      </c>
      <c r="B8" s="361" t="s">
        <v>5</v>
      </c>
      <c r="C8" s="367" t="s">
        <v>215</v>
      </c>
      <c r="D8" s="367"/>
      <c r="E8" s="367"/>
      <c r="F8" s="367"/>
      <c r="G8" s="367"/>
      <c r="H8" s="367"/>
      <c r="I8" s="367"/>
      <c r="J8" s="367"/>
      <c r="K8" s="367"/>
      <c r="L8" s="367"/>
    </row>
    <row r="9" spans="1:12" s="8" customFormat="1" ht="80.099999999999994" customHeight="1" x14ac:dyDescent="0.2">
      <c r="A9" s="366"/>
      <c r="B9" s="362"/>
      <c r="C9" s="9" t="s">
        <v>182</v>
      </c>
      <c r="D9" s="9" t="s">
        <v>183</v>
      </c>
      <c r="E9" s="9" t="s">
        <v>184</v>
      </c>
      <c r="F9" s="9" t="s">
        <v>185</v>
      </c>
      <c r="G9" s="9" t="s">
        <v>186</v>
      </c>
      <c r="H9" s="9" t="s">
        <v>187</v>
      </c>
      <c r="I9" s="9" t="s">
        <v>188</v>
      </c>
      <c r="J9" s="9" t="s">
        <v>189</v>
      </c>
      <c r="K9" s="9" t="s">
        <v>208</v>
      </c>
      <c r="L9" s="9" t="s">
        <v>209</v>
      </c>
    </row>
    <row r="10" spans="1:12" s="17" customFormat="1" ht="15" customHeight="1" x14ac:dyDescent="0.2">
      <c r="A10" s="11" t="s">
        <v>152</v>
      </c>
      <c r="B10" s="11" t="s">
        <v>153</v>
      </c>
      <c r="C10" s="23">
        <v>12</v>
      </c>
      <c r="D10" s="23">
        <v>75</v>
      </c>
      <c r="E10" s="23">
        <v>3</v>
      </c>
      <c r="F10" s="25">
        <v>13.5</v>
      </c>
      <c r="G10" s="13">
        <v>5820747</v>
      </c>
      <c r="H10" s="13">
        <v>5175108</v>
      </c>
      <c r="I10" s="13">
        <v>10995855</v>
      </c>
      <c r="J10" s="23">
        <v>80</v>
      </c>
      <c r="K10" s="11" t="s">
        <v>210</v>
      </c>
      <c r="L10" s="13">
        <v>8796684</v>
      </c>
    </row>
    <row r="11" spans="1:12" s="17" customFormat="1" ht="15" customHeight="1" x14ac:dyDescent="0.2">
      <c r="A11" s="11" t="s">
        <v>150</v>
      </c>
      <c r="B11" s="11" t="s">
        <v>151</v>
      </c>
      <c r="C11" s="23">
        <v>7</v>
      </c>
      <c r="D11" s="24">
        <v>43.75</v>
      </c>
      <c r="E11" s="23">
        <v>2</v>
      </c>
      <c r="F11" s="25">
        <v>6.5</v>
      </c>
      <c r="G11" s="13">
        <v>530546</v>
      </c>
      <c r="H11" s="12">
        <v>0</v>
      </c>
      <c r="I11" s="13">
        <v>530546</v>
      </c>
      <c r="J11" s="23">
        <v>97</v>
      </c>
      <c r="K11" s="11" t="s">
        <v>211</v>
      </c>
      <c r="L11" s="12">
        <v>0</v>
      </c>
    </row>
    <row r="12" spans="1:12" s="17" customFormat="1" ht="15" customHeight="1" x14ac:dyDescent="0.2">
      <c r="A12" s="11" t="s">
        <v>12</v>
      </c>
      <c r="B12" s="11" t="s">
        <v>13</v>
      </c>
      <c r="C12" s="23">
        <v>8</v>
      </c>
      <c r="D12" s="23">
        <v>50</v>
      </c>
      <c r="E12" s="23">
        <v>2</v>
      </c>
      <c r="F12" s="23">
        <v>9</v>
      </c>
      <c r="G12" s="13">
        <v>394930</v>
      </c>
      <c r="H12" s="12">
        <v>0</v>
      </c>
      <c r="I12" s="13">
        <v>394930</v>
      </c>
      <c r="J12" s="23">
        <v>42</v>
      </c>
      <c r="K12" s="11" t="s">
        <v>210</v>
      </c>
      <c r="L12" s="12">
        <v>0</v>
      </c>
    </row>
    <row r="13" spans="1:12" s="17" customFormat="1" ht="15" customHeight="1" x14ac:dyDescent="0.2">
      <c r="A13" s="11" t="s">
        <v>158</v>
      </c>
      <c r="B13" s="11" t="s">
        <v>159</v>
      </c>
      <c r="C13" s="23">
        <v>9</v>
      </c>
      <c r="D13" s="24">
        <v>56.25</v>
      </c>
      <c r="E13" s="23">
        <v>2</v>
      </c>
      <c r="F13" s="23">
        <v>9</v>
      </c>
      <c r="G13" s="13">
        <v>11023905</v>
      </c>
      <c r="H13" s="12">
        <v>0</v>
      </c>
      <c r="I13" s="13">
        <v>11023905</v>
      </c>
      <c r="J13" s="23">
        <v>70</v>
      </c>
      <c r="K13" s="11" t="s">
        <v>210</v>
      </c>
      <c r="L13" s="13">
        <v>7716734</v>
      </c>
    </row>
    <row r="14" spans="1:12" s="17" customFormat="1" ht="15" customHeight="1" x14ac:dyDescent="0.2">
      <c r="A14" s="11" t="s">
        <v>160</v>
      </c>
      <c r="B14" s="11" t="s">
        <v>161</v>
      </c>
      <c r="C14" s="23">
        <v>10</v>
      </c>
      <c r="D14" s="25">
        <v>62.5</v>
      </c>
      <c r="E14" s="23">
        <v>3</v>
      </c>
      <c r="F14" s="23">
        <v>9</v>
      </c>
      <c r="G14" s="13">
        <v>10077800</v>
      </c>
      <c r="H14" s="13">
        <v>3450072</v>
      </c>
      <c r="I14" s="13">
        <v>13527872</v>
      </c>
      <c r="J14" s="23">
        <v>60</v>
      </c>
      <c r="K14" s="11" t="s">
        <v>210</v>
      </c>
      <c r="L14" s="13">
        <v>8116723</v>
      </c>
    </row>
    <row r="15" spans="1:12" s="17" customFormat="1" ht="15" customHeight="1" x14ac:dyDescent="0.2">
      <c r="A15" s="11" t="s">
        <v>174</v>
      </c>
      <c r="B15" s="11" t="s">
        <v>175</v>
      </c>
      <c r="C15" s="23">
        <v>7</v>
      </c>
      <c r="D15" s="24">
        <v>43.75</v>
      </c>
      <c r="E15" s="23">
        <v>2</v>
      </c>
      <c r="F15" s="23">
        <v>6</v>
      </c>
      <c r="G15" s="13">
        <v>9095527</v>
      </c>
      <c r="H15" s="12">
        <v>0</v>
      </c>
      <c r="I15" s="13">
        <v>9095527</v>
      </c>
      <c r="J15" s="23">
        <v>74</v>
      </c>
      <c r="K15" s="11" t="s">
        <v>210</v>
      </c>
      <c r="L15" s="13">
        <v>6730690</v>
      </c>
    </row>
    <row r="16" spans="1:12" s="17" customFormat="1" ht="15" customHeight="1" x14ac:dyDescent="0.2">
      <c r="A16" s="11" t="s">
        <v>138</v>
      </c>
      <c r="B16" s="11" t="s">
        <v>139</v>
      </c>
      <c r="C16" s="23">
        <v>11</v>
      </c>
      <c r="D16" s="24">
        <v>68.75</v>
      </c>
      <c r="E16" s="23">
        <v>3</v>
      </c>
      <c r="F16" s="23">
        <v>11</v>
      </c>
      <c r="G16" s="13">
        <v>4492744</v>
      </c>
      <c r="H16" s="13">
        <v>4216755</v>
      </c>
      <c r="I16" s="13">
        <v>8709499</v>
      </c>
      <c r="J16" s="23">
        <v>106</v>
      </c>
      <c r="K16" s="11" t="s">
        <v>210</v>
      </c>
      <c r="L16" s="13">
        <v>8709499</v>
      </c>
    </row>
    <row r="17" spans="1:12" s="17" customFormat="1" ht="15" customHeight="1" x14ac:dyDescent="0.2">
      <c r="A17" s="11" t="s">
        <v>26</v>
      </c>
      <c r="B17" s="11" t="s">
        <v>27</v>
      </c>
      <c r="C17" s="23">
        <v>11</v>
      </c>
      <c r="D17" s="24">
        <v>68.75</v>
      </c>
      <c r="E17" s="23">
        <v>3</v>
      </c>
      <c r="F17" s="23">
        <v>11</v>
      </c>
      <c r="G17" s="13">
        <v>1251345</v>
      </c>
      <c r="H17" s="13">
        <v>4216755</v>
      </c>
      <c r="I17" s="13">
        <v>5468100</v>
      </c>
      <c r="J17" s="23">
        <v>69</v>
      </c>
      <c r="K17" s="11" t="s">
        <v>211</v>
      </c>
      <c r="L17" s="12">
        <v>0</v>
      </c>
    </row>
    <row r="18" spans="1:12" s="17" customFormat="1" ht="15" customHeight="1" x14ac:dyDescent="0.2">
      <c r="A18" s="11" t="s">
        <v>142</v>
      </c>
      <c r="B18" s="11" t="s">
        <v>143</v>
      </c>
      <c r="C18" s="23">
        <v>9</v>
      </c>
      <c r="D18" s="24">
        <v>56.25</v>
      </c>
      <c r="E18" s="23">
        <v>2</v>
      </c>
      <c r="F18" s="25">
        <v>8.5</v>
      </c>
      <c r="G18" s="13">
        <v>5510071</v>
      </c>
      <c r="H18" s="12">
        <v>0</v>
      </c>
      <c r="I18" s="13">
        <v>5510071</v>
      </c>
      <c r="J18" s="23">
        <v>65</v>
      </c>
      <c r="K18" s="11" t="s">
        <v>210</v>
      </c>
      <c r="L18" s="13">
        <v>3581546</v>
      </c>
    </row>
    <row r="19" spans="1:12" s="17" customFormat="1" ht="15" customHeight="1" x14ac:dyDescent="0.2">
      <c r="A19" s="11" t="s">
        <v>170</v>
      </c>
      <c r="B19" s="11" t="s">
        <v>171</v>
      </c>
      <c r="C19" s="23">
        <v>6</v>
      </c>
      <c r="D19" s="25">
        <v>37.5</v>
      </c>
      <c r="E19" s="23">
        <v>1</v>
      </c>
      <c r="F19" s="23">
        <v>7</v>
      </c>
      <c r="G19" s="12">
        <v>0</v>
      </c>
      <c r="H19" s="12">
        <v>0</v>
      </c>
      <c r="I19" s="12">
        <v>0</v>
      </c>
      <c r="J19" s="23">
        <v>84</v>
      </c>
      <c r="K19" s="11" t="s">
        <v>211</v>
      </c>
      <c r="L19" s="12">
        <v>0</v>
      </c>
    </row>
    <row r="20" spans="1:12" s="17" customFormat="1" ht="15" customHeight="1" x14ac:dyDescent="0.2">
      <c r="A20" s="11" t="s">
        <v>162</v>
      </c>
      <c r="B20" s="11" t="s">
        <v>163</v>
      </c>
      <c r="C20" s="23">
        <v>8</v>
      </c>
      <c r="D20" s="23">
        <v>50</v>
      </c>
      <c r="E20" s="23">
        <v>2</v>
      </c>
      <c r="F20" s="25">
        <v>8.5</v>
      </c>
      <c r="G20" s="13">
        <v>2214733</v>
      </c>
      <c r="H20" s="12">
        <v>0</v>
      </c>
      <c r="I20" s="13">
        <v>2214733</v>
      </c>
      <c r="J20" s="23">
        <v>80</v>
      </c>
      <c r="K20" s="11" t="s">
        <v>210</v>
      </c>
      <c r="L20" s="13">
        <v>1771786</v>
      </c>
    </row>
    <row r="21" spans="1:12" s="17" customFormat="1" ht="15" customHeight="1" x14ac:dyDescent="0.2">
      <c r="A21" s="11" t="s">
        <v>30</v>
      </c>
      <c r="B21" s="11" t="s">
        <v>31</v>
      </c>
      <c r="C21" s="23">
        <v>9</v>
      </c>
      <c r="D21" s="24">
        <v>56.25</v>
      </c>
      <c r="E21" s="23">
        <v>2</v>
      </c>
      <c r="F21" s="25">
        <v>8.5</v>
      </c>
      <c r="G21" s="13">
        <v>909588</v>
      </c>
      <c r="H21" s="12">
        <v>0</v>
      </c>
      <c r="I21" s="13">
        <v>909588</v>
      </c>
      <c r="J21" s="23">
        <v>49</v>
      </c>
      <c r="K21" s="11" t="s">
        <v>210</v>
      </c>
      <c r="L21" s="12">
        <v>0</v>
      </c>
    </row>
    <row r="22" spans="1:12" s="17" customFormat="1" ht="15" customHeight="1" x14ac:dyDescent="0.2">
      <c r="A22" s="11" t="s">
        <v>32</v>
      </c>
      <c r="B22" s="11" t="s">
        <v>33</v>
      </c>
      <c r="C22" s="23">
        <v>8</v>
      </c>
      <c r="D22" s="23">
        <v>50</v>
      </c>
      <c r="E22" s="23">
        <v>2</v>
      </c>
      <c r="F22" s="25">
        <v>9.5</v>
      </c>
      <c r="G22" s="13">
        <v>664490</v>
      </c>
      <c r="H22" s="12">
        <v>0</v>
      </c>
      <c r="I22" s="13">
        <v>664490</v>
      </c>
      <c r="J22" s="23">
        <v>32</v>
      </c>
      <c r="K22" s="11" t="s">
        <v>210</v>
      </c>
      <c r="L22" s="12">
        <v>0</v>
      </c>
    </row>
    <row r="23" spans="1:12" s="17" customFormat="1" ht="15" customHeight="1" x14ac:dyDescent="0.2">
      <c r="A23" s="11" t="s">
        <v>34</v>
      </c>
      <c r="B23" s="11" t="s">
        <v>35</v>
      </c>
      <c r="C23" s="23">
        <v>9</v>
      </c>
      <c r="D23" s="24">
        <v>56.25</v>
      </c>
      <c r="E23" s="23">
        <v>2</v>
      </c>
      <c r="F23" s="25">
        <v>10.5</v>
      </c>
      <c r="G23" s="13">
        <v>908891</v>
      </c>
      <c r="H23" s="12">
        <v>0</v>
      </c>
      <c r="I23" s="13">
        <v>908891</v>
      </c>
      <c r="J23" s="23">
        <v>60</v>
      </c>
      <c r="K23" s="11" t="s">
        <v>210</v>
      </c>
      <c r="L23" s="13">
        <v>545335</v>
      </c>
    </row>
    <row r="24" spans="1:12" s="17" customFormat="1" ht="15" customHeight="1" x14ac:dyDescent="0.2">
      <c r="A24" s="11" t="s">
        <v>36</v>
      </c>
      <c r="B24" s="11" t="s">
        <v>37</v>
      </c>
      <c r="C24" s="23">
        <v>7</v>
      </c>
      <c r="D24" s="24">
        <v>43.75</v>
      </c>
      <c r="E24" s="23">
        <v>2</v>
      </c>
      <c r="F24" s="23">
        <v>8</v>
      </c>
      <c r="G24" s="13">
        <v>726165</v>
      </c>
      <c r="H24" s="12">
        <v>0</v>
      </c>
      <c r="I24" s="13">
        <v>726165</v>
      </c>
      <c r="J24" s="23">
        <v>71</v>
      </c>
      <c r="K24" s="11" t="s">
        <v>210</v>
      </c>
      <c r="L24" s="13">
        <v>515577</v>
      </c>
    </row>
    <row r="25" spans="1:12" s="17" customFormat="1" ht="15" customHeight="1" x14ac:dyDescent="0.2">
      <c r="A25" s="11" t="s">
        <v>164</v>
      </c>
      <c r="B25" s="11" t="s">
        <v>165</v>
      </c>
      <c r="C25" s="23">
        <v>7</v>
      </c>
      <c r="D25" s="24">
        <v>43.75</v>
      </c>
      <c r="E25" s="23">
        <v>2</v>
      </c>
      <c r="F25" s="25">
        <v>8.5</v>
      </c>
      <c r="G25" s="13">
        <v>2418087</v>
      </c>
      <c r="H25" s="12">
        <v>0</v>
      </c>
      <c r="I25" s="13">
        <v>2418087</v>
      </c>
      <c r="J25" s="23">
        <v>45</v>
      </c>
      <c r="K25" s="11" t="s">
        <v>210</v>
      </c>
      <c r="L25" s="12">
        <v>0</v>
      </c>
    </row>
    <row r="26" spans="1:12" s="17" customFormat="1" ht="15" customHeight="1" x14ac:dyDescent="0.2">
      <c r="A26" s="11" t="s">
        <v>38</v>
      </c>
      <c r="B26" s="11" t="s">
        <v>39</v>
      </c>
      <c r="C26" s="23">
        <v>11</v>
      </c>
      <c r="D26" s="24">
        <v>68.75</v>
      </c>
      <c r="E26" s="23">
        <v>3</v>
      </c>
      <c r="F26" s="25">
        <v>9.5</v>
      </c>
      <c r="G26" s="13">
        <v>2195289</v>
      </c>
      <c r="H26" s="13">
        <v>3641743</v>
      </c>
      <c r="I26" s="13">
        <v>5837032</v>
      </c>
      <c r="J26" s="23">
        <v>75</v>
      </c>
      <c r="K26" s="11" t="s">
        <v>210</v>
      </c>
      <c r="L26" s="13">
        <v>4377774</v>
      </c>
    </row>
    <row r="27" spans="1:12" s="17" customFormat="1" ht="15" customHeight="1" x14ac:dyDescent="0.2">
      <c r="A27" s="11" t="s">
        <v>40</v>
      </c>
      <c r="B27" s="11" t="s">
        <v>41</v>
      </c>
      <c r="C27" s="23">
        <v>11</v>
      </c>
      <c r="D27" s="24">
        <v>68.75</v>
      </c>
      <c r="E27" s="23">
        <v>3</v>
      </c>
      <c r="F27" s="25">
        <v>11.5</v>
      </c>
      <c r="G27" s="13">
        <v>651109</v>
      </c>
      <c r="H27" s="13">
        <v>4408426</v>
      </c>
      <c r="I27" s="13">
        <v>5059535</v>
      </c>
      <c r="J27" s="23">
        <v>57</v>
      </c>
      <c r="K27" s="11" t="s">
        <v>211</v>
      </c>
      <c r="L27" s="12">
        <v>0</v>
      </c>
    </row>
    <row r="28" spans="1:12" s="17" customFormat="1" ht="15" customHeight="1" x14ac:dyDescent="0.2">
      <c r="A28" s="11" t="s">
        <v>42</v>
      </c>
      <c r="B28" s="11" t="s">
        <v>43</v>
      </c>
      <c r="C28" s="23">
        <v>9</v>
      </c>
      <c r="D28" s="24">
        <v>56.25</v>
      </c>
      <c r="E28" s="23">
        <v>2</v>
      </c>
      <c r="F28" s="23">
        <v>9</v>
      </c>
      <c r="G28" s="13">
        <v>1198938</v>
      </c>
      <c r="H28" s="12">
        <v>0</v>
      </c>
      <c r="I28" s="13">
        <v>1198938</v>
      </c>
      <c r="J28" s="23">
        <v>51</v>
      </c>
      <c r="K28" s="11" t="s">
        <v>210</v>
      </c>
      <c r="L28" s="12">
        <v>0</v>
      </c>
    </row>
    <row r="29" spans="1:12" s="17" customFormat="1" ht="15" customHeight="1" x14ac:dyDescent="0.2">
      <c r="A29" s="11" t="s">
        <v>44</v>
      </c>
      <c r="B29" s="11" t="s">
        <v>45</v>
      </c>
      <c r="C29" s="23">
        <v>6</v>
      </c>
      <c r="D29" s="25">
        <v>37.5</v>
      </c>
      <c r="E29" s="23">
        <v>1</v>
      </c>
      <c r="F29" s="23">
        <v>5</v>
      </c>
      <c r="G29" s="12">
        <v>0</v>
      </c>
      <c r="H29" s="12">
        <v>0</v>
      </c>
      <c r="I29" s="12">
        <v>0</v>
      </c>
      <c r="J29" s="23">
        <v>58</v>
      </c>
      <c r="K29" s="11" t="s">
        <v>210</v>
      </c>
      <c r="L29" s="12">
        <v>0</v>
      </c>
    </row>
    <row r="30" spans="1:12" s="17" customFormat="1" ht="15" customHeight="1" x14ac:dyDescent="0.2">
      <c r="A30" s="11" t="s">
        <v>46</v>
      </c>
      <c r="B30" s="11" t="s">
        <v>47</v>
      </c>
      <c r="C30" s="23">
        <v>13</v>
      </c>
      <c r="D30" s="24">
        <v>81.25</v>
      </c>
      <c r="E30" s="23">
        <v>3</v>
      </c>
      <c r="F30" s="25">
        <v>13.5</v>
      </c>
      <c r="G30" s="13">
        <v>1887401</v>
      </c>
      <c r="H30" s="13">
        <v>5175108</v>
      </c>
      <c r="I30" s="13">
        <v>7062509</v>
      </c>
      <c r="J30" s="23">
        <v>87</v>
      </c>
      <c r="K30" s="11" t="s">
        <v>210</v>
      </c>
      <c r="L30" s="13">
        <v>6144383</v>
      </c>
    </row>
    <row r="31" spans="1:12" s="17" customFormat="1" ht="15" customHeight="1" x14ac:dyDescent="0.2">
      <c r="A31" s="11" t="s">
        <v>48</v>
      </c>
      <c r="B31" s="11" t="s">
        <v>49</v>
      </c>
      <c r="C31" s="23">
        <v>7</v>
      </c>
      <c r="D31" s="24">
        <v>43.75</v>
      </c>
      <c r="E31" s="23">
        <v>2</v>
      </c>
      <c r="F31" s="23">
        <v>8</v>
      </c>
      <c r="G31" s="13">
        <v>778641</v>
      </c>
      <c r="H31" s="12">
        <v>0</v>
      </c>
      <c r="I31" s="13">
        <v>778641</v>
      </c>
      <c r="J31" s="23">
        <v>77</v>
      </c>
      <c r="K31" s="11" t="s">
        <v>210</v>
      </c>
      <c r="L31" s="13">
        <v>599554</v>
      </c>
    </row>
    <row r="32" spans="1:12" s="17" customFormat="1" ht="15" customHeight="1" x14ac:dyDescent="0.2">
      <c r="A32" s="11" t="s">
        <v>50</v>
      </c>
      <c r="B32" s="11" t="s">
        <v>51</v>
      </c>
      <c r="C32" s="23">
        <v>9</v>
      </c>
      <c r="D32" s="24">
        <v>56.25</v>
      </c>
      <c r="E32" s="23">
        <v>2</v>
      </c>
      <c r="F32" s="25">
        <v>9.5</v>
      </c>
      <c r="G32" s="13">
        <v>1370026</v>
      </c>
      <c r="H32" s="12">
        <v>0</v>
      </c>
      <c r="I32" s="13">
        <v>1370026</v>
      </c>
      <c r="J32" s="23">
        <v>62</v>
      </c>
      <c r="K32" s="11" t="s">
        <v>210</v>
      </c>
      <c r="L32" s="13">
        <v>849416</v>
      </c>
    </row>
    <row r="33" spans="1:12" s="17" customFormat="1" ht="15" customHeight="1" x14ac:dyDescent="0.2">
      <c r="A33" s="11" t="s">
        <v>52</v>
      </c>
      <c r="B33" s="11" t="s">
        <v>53</v>
      </c>
      <c r="C33" s="23">
        <v>9</v>
      </c>
      <c r="D33" s="24">
        <v>56.25</v>
      </c>
      <c r="E33" s="23">
        <v>2</v>
      </c>
      <c r="F33" s="23">
        <v>10</v>
      </c>
      <c r="G33" s="13">
        <v>1602023</v>
      </c>
      <c r="H33" s="12">
        <v>0</v>
      </c>
      <c r="I33" s="13">
        <v>1602023</v>
      </c>
      <c r="J33" s="23">
        <v>82</v>
      </c>
      <c r="K33" s="11" t="s">
        <v>211</v>
      </c>
      <c r="L33" s="12">
        <v>0</v>
      </c>
    </row>
    <row r="34" spans="1:12" s="17" customFormat="1" ht="15" customHeight="1" x14ac:dyDescent="0.2">
      <c r="A34" s="11" t="s">
        <v>54</v>
      </c>
      <c r="B34" s="11" t="s">
        <v>55</v>
      </c>
      <c r="C34" s="23">
        <v>8</v>
      </c>
      <c r="D34" s="23">
        <v>50</v>
      </c>
      <c r="E34" s="23">
        <v>2</v>
      </c>
      <c r="F34" s="23">
        <v>10</v>
      </c>
      <c r="G34" s="13">
        <v>954746</v>
      </c>
      <c r="H34" s="12">
        <v>0</v>
      </c>
      <c r="I34" s="13">
        <v>954746</v>
      </c>
      <c r="J34" s="23">
        <v>62</v>
      </c>
      <c r="K34" s="11" t="s">
        <v>211</v>
      </c>
      <c r="L34" s="12">
        <v>0</v>
      </c>
    </row>
    <row r="35" spans="1:12" s="17" customFormat="1" ht="15" customHeight="1" x14ac:dyDescent="0.2">
      <c r="A35" s="11" t="s">
        <v>56</v>
      </c>
      <c r="B35" s="11" t="s">
        <v>57</v>
      </c>
      <c r="C35" s="23">
        <v>9</v>
      </c>
      <c r="D35" s="24">
        <v>56.25</v>
      </c>
      <c r="E35" s="23">
        <v>2</v>
      </c>
      <c r="F35" s="23">
        <v>11</v>
      </c>
      <c r="G35" s="13">
        <v>4784324</v>
      </c>
      <c r="H35" s="12">
        <v>0</v>
      </c>
      <c r="I35" s="13">
        <v>4784324</v>
      </c>
      <c r="J35" s="23">
        <v>64</v>
      </c>
      <c r="K35" s="11" t="s">
        <v>210</v>
      </c>
      <c r="L35" s="13">
        <v>3061967</v>
      </c>
    </row>
    <row r="36" spans="1:12" s="17" customFormat="1" ht="15" customHeight="1" x14ac:dyDescent="0.2">
      <c r="A36" s="11" t="s">
        <v>58</v>
      </c>
      <c r="B36" s="11" t="s">
        <v>59</v>
      </c>
      <c r="C36" s="23">
        <v>7</v>
      </c>
      <c r="D36" s="24">
        <v>43.75</v>
      </c>
      <c r="E36" s="23">
        <v>2</v>
      </c>
      <c r="F36" s="23">
        <v>8</v>
      </c>
      <c r="G36" s="13">
        <v>1103115</v>
      </c>
      <c r="H36" s="12">
        <v>0</v>
      </c>
      <c r="I36" s="13">
        <v>1103115</v>
      </c>
      <c r="J36" s="23">
        <v>55</v>
      </c>
      <c r="K36" s="11" t="s">
        <v>210</v>
      </c>
      <c r="L36" s="12">
        <v>0</v>
      </c>
    </row>
    <row r="37" spans="1:12" s="17" customFormat="1" ht="15" customHeight="1" x14ac:dyDescent="0.2">
      <c r="A37" s="11" t="s">
        <v>60</v>
      </c>
      <c r="B37" s="11" t="s">
        <v>61</v>
      </c>
      <c r="C37" s="23">
        <v>10</v>
      </c>
      <c r="D37" s="25">
        <v>62.5</v>
      </c>
      <c r="E37" s="23">
        <v>3</v>
      </c>
      <c r="F37" s="25">
        <v>10.5</v>
      </c>
      <c r="G37" s="13">
        <v>1178659</v>
      </c>
      <c r="H37" s="13">
        <v>4025084</v>
      </c>
      <c r="I37" s="13">
        <v>5203743</v>
      </c>
      <c r="J37" s="23">
        <v>60</v>
      </c>
      <c r="K37" s="11" t="s">
        <v>211</v>
      </c>
      <c r="L37" s="12">
        <v>0</v>
      </c>
    </row>
    <row r="38" spans="1:12" s="17" customFormat="1" ht="15" customHeight="1" x14ac:dyDescent="0.2">
      <c r="A38" s="11" t="s">
        <v>62</v>
      </c>
      <c r="B38" s="11" t="s">
        <v>63</v>
      </c>
      <c r="C38" s="23">
        <v>9</v>
      </c>
      <c r="D38" s="24">
        <v>56.25</v>
      </c>
      <c r="E38" s="23">
        <v>2</v>
      </c>
      <c r="F38" s="25">
        <v>8.5</v>
      </c>
      <c r="G38" s="13">
        <v>1184373</v>
      </c>
      <c r="H38" s="12">
        <v>0</v>
      </c>
      <c r="I38" s="13">
        <v>1184373</v>
      </c>
      <c r="J38" s="23">
        <v>71</v>
      </c>
      <c r="K38" s="11" t="s">
        <v>210</v>
      </c>
      <c r="L38" s="13">
        <v>840905</v>
      </c>
    </row>
    <row r="39" spans="1:12" s="17" customFormat="1" ht="15" customHeight="1" x14ac:dyDescent="0.2">
      <c r="A39" s="11" t="s">
        <v>64</v>
      </c>
      <c r="B39" s="11" t="s">
        <v>65</v>
      </c>
      <c r="C39" s="23">
        <v>8</v>
      </c>
      <c r="D39" s="23">
        <v>50</v>
      </c>
      <c r="E39" s="23">
        <v>2</v>
      </c>
      <c r="F39" s="25">
        <v>9.5</v>
      </c>
      <c r="G39" s="13">
        <v>1910608</v>
      </c>
      <c r="H39" s="12">
        <v>0</v>
      </c>
      <c r="I39" s="13">
        <v>1910608</v>
      </c>
      <c r="J39" s="23">
        <v>72</v>
      </c>
      <c r="K39" s="11" t="s">
        <v>210</v>
      </c>
      <c r="L39" s="13">
        <v>1375638</v>
      </c>
    </row>
    <row r="40" spans="1:12" s="17" customFormat="1" ht="15" customHeight="1" x14ac:dyDescent="0.2">
      <c r="A40" s="11" t="s">
        <v>66</v>
      </c>
      <c r="B40" s="11" t="s">
        <v>67</v>
      </c>
      <c r="C40" s="23">
        <v>5</v>
      </c>
      <c r="D40" s="24">
        <v>31.25</v>
      </c>
      <c r="E40" s="23">
        <v>1</v>
      </c>
      <c r="F40" s="25">
        <v>5.5</v>
      </c>
      <c r="G40" s="12">
        <v>0</v>
      </c>
      <c r="H40" s="12">
        <v>0</v>
      </c>
      <c r="I40" s="12">
        <v>0</v>
      </c>
      <c r="J40" s="23">
        <v>85</v>
      </c>
      <c r="K40" s="11" t="s">
        <v>210</v>
      </c>
      <c r="L40" s="12">
        <v>0</v>
      </c>
    </row>
    <row r="41" spans="1:12" s="17" customFormat="1" ht="15" customHeight="1" x14ac:dyDescent="0.2">
      <c r="A41" s="11" t="s">
        <v>166</v>
      </c>
      <c r="B41" s="11" t="s">
        <v>167</v>
      </c>
      <c r="C41" s="23">
        <v>10</v>
      </c>
      <c r="D41" s="25">
        <v>62.5</v>
      </c>
      <c r="E41" s="23">
        <v>3</v>
      </c>
      <c r="F41" s="23">
        <v>11</v>
      </c>
      <c r="G41" s="13">
        <v>3297359</v>
      </c>
      <c r="H41" s="13">
        <v>4216755</v>
      </c>
      <c r="I41" s="13">
        <v>7514114</v>
      </c>
      <c r="J41" s="23">
        <v>67</v>
      </c>
      <c r="K41" s="11" t="s">
        <v>210</v>
      </c>
      <c r="L41" s="13">
        <v>5034456</v>
      </c>
    </row>
    <row r="42" spans="1:12" s="17" customFormat="1" ht="15" customHeight="1" x14ac:dyDescent="0.2">
      <c r="A42" s="11" t="s">
        <v>168</v>
      </c>
      <c r="B42" s="11" t="s">
        <v>169</v>
      </c>
      <c r="C42" s="23">
        <v>8</v>
      </c>
      <c r="D42" s="23">
        <v>50</v>
      </c>
      <c r="E42" s="23">
        <v>2</v>
      </c>
      <c r="F42" s="25">
        <v>8.5</v>
      </c>
      <c r="G42" s="13">
        <v>3004106</v>
      </c>
      <c r="H42" s="12">
        <v>0</v>
      </c>
      <c r="I42" s="13">
        <v>3004106</v>
      </c>
      <c r="J42" s="23">
        <v>85</v>
      </c>
      <c r="K42" s="11" t="s">
        <v>211</v>
      </c>
      <c r="L42" s="12">
        <v>0</v>
      </c>
    </row>
    <row r="43" spans="1:12" s="17" customFormat="1" ht="15" customHeight="1" x14ac:dyDescent="0.2">
      <c r="A43" s="11" t="s">
        <v>68</v>
      </c>
      <c r="B43" s="11" t="s">
        <v>69</v>
      </c>
      <c r="C43" s="23">
        <v>7</v>
      </c>
      <c r="D43" s="24">
        <v>43.75</v>
      </c>
      <c r="E43" s="23">
        <v>2</v>
      </c>
      <c r="F43" s="25">
        <v>8.5</v>
      </c>
      <c r="G43" s="13">
        <v>1119701</v>
      </c>
      <c r="H43" s="12">
        <v>0</v>
      </c>
      <c r="I43" s="13">
        <v>1119701</v>
      </c>
      <c r="J43" s="23">
        <v>53</v>
      </c>
      <c r="K43" s="11" t="s">
        <v>211</v>
      </c>
      <c r="L43" s="12">
        <v>0</v>
      </c>
    </row>
    <row r="44" spans="1:12" s="17" customFormat="1" ht="15" customHeight="1" x14ac:dyDescent="0.2">
      <c r="A44" s="11" t="s">
        <v>70</v>
      </c>
      <c r="B44" s="11" t="s">
        <v>71</v>
      </c>
      <c r="C44" s="23">
        <v>8</v>
      </c>
      <c r="D44" s="23">
        <v>50</v>
      </c>
      <c r="E44" s="23">
        <v>2</v>
      </c>
      <c r="F44" s="23">
        <v>8</v>
      </c>
      <c r="G44" s="13">
        <v>1218870</v>
      </c>
      <c r="H44" s="12">
        <v>0</v>
      </c>
      <c r="I44" s="13">
        <v>1218870</v>
      </c>
      <c r="J44" s="23">
        <v>46</v>
      </c>
      <c r="K44" s="11" t="s">
        <v>211</v>
      </c>
      <c r="L44" s="12">
        <v>0</v>
      </c>
    </row>
    <row r="45" spans="1:12" s="17" customFormat="1" ht="15" customHeight="1" x14ac:dyDescent="0.2">
      <c r="A45" s="11" t="s">
        <v>72</v>
      </c>
      <c r="B45" s="11" t="s">
        <v>73</v>
      </c>
      <c r="C45" s="23">
        <v>9</v>
      </c>
      <c r="D45" s="24">
        <v>56.25</v>
      </c>
      <c r="E45" s="23">
        <v>2</v>
      </c>
      <c r="F45" s="23">
        <v>9</v>
      </c>
      <c r="G45" s="13">
        <v>896277</v>
      </c>
      <c r="H45" s="12">
        <v>0</v>
      </c>
      <c r="I45" s="13">
        <v>896277</v>
      </c>
      <c r="J45" s="23">
        <v>60</v>
      </c>
      <c r="K45" s="11" t="s">
        <v>210</v>
      </c>
      <c r="L45" s="13">
        <v>537766</v>
      </c>
    </row>
    <row r="46" spans="1:12" s="17" customFormat="1" ht="15" customHeight="1" x14ac:dyDescent="0.2">
      <c r="A46" s="11" t="s">
        <v>74</v>
      </c>
      <c r="B46" s="11" t="s">
        <v>75</v>
      </c>
      <c r="C46" s="23">
        <v>9</v>
      </c>
      <c r="D46" s="24">
        <v>56.25</v>
      </c>
      <c r="E46" s="23">
        <v>2</v>
      </c>
      <c r="F46" s="25">
        <v>9.5</v>
      </c>
      <c r="G46" s="13">
        <v>848470</v>
      </c>
      <c r="H46" s="12">
        <v>0</v>
      </c>
      <c r="I46" s="13">
        <v>848470</v>
      </c>
      <c r="J46" s="23">
        <v>69</v>
      </c>
      <c r="K46" s="11" t="s">
        <v>210</v>
      </c>
      <c r="L46" s="13">
        <v>585444</v>
      </c>
    </row>
    <row r="47" spans="1:12" s="17" customFormat="1" ht="15" customHeight="1" x14ac:dyDescent="0.2">
      <c r="A47" s="11" t="s">
        <v>76</v>
      </c>
      <c r="B47" s="11" t="s">
        <v>77</v>
      </c>
      <c r="C47" s="23">
        <v>7</v>
      </c>
      <c r="D47" s="24">
        <v>43.75</v>
      </c>
      <c r="E47" s="23">
        <v>2</v>
      </c>
      <c r="F47" s="23">
        <v>9</v>
      </c>
      <c r="G47" s="13">
        <v>552289</v>
      </c>
      <c r="H47" s="12">
        <v>0</v>
      </c>
      <c r="I47" s="13">
        <v>552289</v>
      </c>
      <c r="J47" s="23">
        <v>40</v>
      </c>
      <c r="K47" s="11" t="s">
        <v>210</v>
      </c>
      <c r="L47" s="12">
        <v>0</v>
      </c>
    </row>
    <row r="48" spans="1:12" s="17" customFormat="1" ht="15" customHeight="1" x14ac:dyDescent="0.2">
      <c r="A48" s="11" t="s">
        <v>78</v>
      </c>
      <c r="B48" s="11" t="s">
        <v>79</v>
      </c>
      <c r="C48" s="23">
        <v>5</v>
      </c>
      <c r="D48" s="24">
        <v>31.25</v>
      </c>
      <c r="E48" s="23">
        <v>1</v>
      </c>
      <c r="F48" s="25">
        <v>6.5</v>
      </c>
      <c r="G48" s="12">
        <v>0</v>
      </c>
      <c r="H48" s="12">
        <v>0</v>
      </c>
      <c r="I48" s="12">
        <v>0</v>
      </c>
      <c r="J48" s="23">
        <v>97</v>
      </c>
      <c r="K48" s="11" t="s">
        <v>210</v>
      </c>
      <c r="L48" s="12">
        <v>0</v>
      </c>
    </row>
    <row r="49" spans="1:12" s="17" customFormat="1" ht="15" customHeight="1" x14ac:dyDescent="0.2">
      <c r="A49" s="11" t="s">
        <v>80</v>
      </c>
      <c r="B49" s="11" t="s">
        <v>81</v>
      </c>
      <c r="C49" s="23">
        <v>3</v>
      </c>
      <c r="D49" s="24">
        <v>18.75</v>
      </c>
      <c r="E49" s="23">
        <v>1</v>
      </c>
      <c r="F49" s="23">
        <v>3</v>
      </c>
      <c r="G49" s="12">
        <v>0</v>
      </c>
      <c r="H49" s="12">
        <v>0</v>
      </c>
      <c r="I49" s="12">
        <v>0</v>
      </c>
      <c r="J49" s="23">
        <v>56</v>
      </c>
      <c r="K49" s="11" t="s">
        <v>210</v>
      </c>
      <c r="L49" s="12">
        <v>0</v>
      </c>
    </row>
    <row r="50" spans="1:12" s="17" customFormat="1" ht="15" customHeight="1" x14ac:dyDescent="0.2">
      <c r="A50" s="11" t="s">
        <v>82</v>
      </c>
      <c r="B50" s="11" t="s">
        <v>83</v>
      </c>
      <c r="C50" s="23">
        <v>5</v>
      </c>
      <c r="D50" s="24">
        <v>31.25</v>
      </c>
      <c r="E50" s="23">
        <v>1</v>
      </c>
      <c r="F50" s="23">
        <v>8</v>
      </c>
      <c r="G50" s="12">
        <v>0</v>
      </c>
      <c r="H50" s="12">
        <v>0</v>
      </c>
      <c r="I50" s="12">
        <v>0</v>
      </c>
      <c r="J50" s="23">
        <v>80</v>
      </c>
      <c r="K50" s="11" t="s">
        <v>210</v>
      </c>
      <c r="L50" s="12">
        <v>0</v>
      </c>
    </row>
    <row r="51" spans="1:12" s="17" customFormat="1" ht="15" customHeight="1" x14ac:dyDescent="0.2">
      <c r="A51" s="11" t="s">
        <v>84</v>
      </c>
      <c r="B51" s="11" t="s">
        <v>85</v>
      </c>
      <c r="C51" s="23">
        <v>6</v>
      </c>
      <c r="D51" s="25">
        <v>37.5</v>
      </c>
      <c r="E51" s="23">
        <v>1</v>
      </c>
      <c r="F51" s="25">
        <v>5.5</v>
      </c>
      <c r="G51" s="12">
        <v>0</v>
      </c>
      <c r="H51" s="12">
        <v>0</v>
      </c>
      <c r="I51" s="12">
        <v>0</v>
      </c>
      <c r="J51" s="23">
        <v>125</v>
      </c>
      <c r="K51" s="11" t="s">
        <v>210</v>
      </c>
      <c r="L51" s="12">
        <v>0</v>
      </c>
    </row>
    <row r="52" spans="1:12" s="17" customFormat="1" ht="15" customHeight="1" x14ac:dyDescent="0.2">
      <c r="A52" s="11" t="s">
        <v>86</v>
      </c>
      <c r="B52" s="11" t="s">
        <v>87</v>
      </c>
      <c r="C52" s="23">
        <v>7</v>
      </c>
      <c r="D52" s="24">
        <v>43.75</v>
      </c>
      <c r="E52" s="23">
        <v>2</v>
      </c>
      <c r="F52" s="25">
        <v>6.5</v>
      </c>
      <c r="G52" s="13">
        <v>390192</v>
      </c>
      <c r="H52" s="12">
        <v>0</v>
      </c>
      <c r="I52" s="13">
        <v>390192</v>
      </c>
      <c r="J52" s="23">
        <v>17</v>
      </c>
      <c r="K52" s="11" t="s">
        <v>211</v>
      </c>
      <c r="L52" s="12">
        <v>0</v>
      </c>
    </row>
    <row r="53" spans="1:12" s="17" customFormat="1" ht="15" customHeight="1" x14ac:dyDescent="0.2">
      <c r="A53" s="11" t="s">
        <v>88</v>
      </c>
      <c r="B53" s="11" t="s">
        <v>89</v>
      </c>
      <c r="C53" s="23">
        <v>2</v>
      </c>
      <c r="D53" s="25">
        <v>12.5</v>
      </c>
      <c r="E53" s="23">
        <v>1</v>
      </c>
      <c r="F53" s="23">
        <v>2</v>
      </c>
      <c r="G53" s="12">
        <v>0</v>
      </c>
      <c r="H53" s="12">
        <v>0</v>
      </c>
      <c r="I53" s="12">
        <v>0</v>
      </c>
      <c r="J53" s="23">
        <v>15</v>
      </c>
      <c r="K53" s="11" t="s">
        <v>210</v>
      </c>
      <c r="L53" s="12">
        <v>0</v>
      </c>
    </row>
    <row r="54" spans="1:12" s="17" customFormat="1" ht="15" customHeight="1" x14ac:dyDescent="0.2">
      <c r="A54" s="11" t="s">
        <v>90</v>
      </c>
      <c r="B54" s="11" t="s">
        <v>91</v>
      </c>
      <c r="C54" s="23">
        <v>4</v>
      </c>
      <c r="D54" s="23">
        <v>25</v>
      </c>
      <c r="E54" s="23">
        <v>1</v>
      </c>
      <c r="F54" s="23">
        <v>4</v>
      </c>
      <c r="G54" s="12">
        <v>0</v>
      </c>
      <c r="H54" s="12">
        <v>0</v>
      </c>
      <c r="I54" s="12">
        <v>0</v>
      </c>
      <c r="J54" s="23">
        <v>47</v>
      </c>
      <c r="K54" s="11" t="s">
        <v>210</v>
      </c>
      <c r="L54" s="12">
        <v>0</v>
      </c>
    </row>
    <row r="55" spans="1:12" s="17" customFormat="1" ht="15" customHeight="1" x14ac:dyDescent="0.2">
      <c r="A55" s="11" t="s">
        <v>172</v>
      </c>
      <c r="B55" s="11" t="s">
        <v>173</v>
      </c>
      <c r="C55" s="23">
        <v>9</v>
      </c>
      <c r="D55" s="24">
        <v>56.25</v>
      </c>
      <c r="E55" s="23">
        <v>2</v>
      </c>
      <c r="F55" s="23">
        <v>9</v>
      </c>
      <c r="G55" s="13">
        <v>1727464</v>
      </c>
      <c r="H55" s="12">
        <v>0</v>
      </c>
      <c r="I55" s="13">
        <v>1727464</v>
      </c>
      <c r="J55" s="23">
        <v>76</v>
      </c>
      <c r="K55" s="11" t="s">
        <v>210</v>
      </c>
      <c r="L55" s="13">
        <v>1312873</v>
      </c>
    </row>
    <row r="56" spans="1:12" s="17" customFormat="1" ht="15" customHeight="1" x14ac:dyDescent="0.2">
      <c r="A56" s="11"/>
      <c r="B56" s="14" t="s">
        <v>176</v>
      </c>
      <c r="C56" s="16">
        <v>0</v>
      </c>
      <c r="D56" s="16">
        <v>0</v>
      </c>
      <c r="E56" s="16">
        <v>0</v>
      </c>
      <c r="F56" s="16">
        <v>0</v>
      </c>
      <c r="G56" s="15">
        <v>89893549</v>
      </c>
      <c r="H56" s="15">
        <v>38525806</v>
      </c>
      <c r="I56" s="15">
        <v>128419355</v>
      </c>
      <c r="J56" s="16">
        <v>0</v>
      </c>
      <c r="K56" s="14"/>
      <c r="L56" s="15">
        <v>71204750</v>
      </c>
    </row>
    <row r="57" spans="1:12" s="17" customFormat="1" ht="15" customHeight="1" x14ac:dyDescent="0.2"/>
    <row r="58" spans="1:12" s="17" customFormat="1" ht="15" customHeight="1" x14ac:dyDescent="0.2">
      <c r="A58" s="10" t="s">
        <v>191</v>
      </c>
    </row>
    <row r="59" spans="1:12" s="17" customFormat="1" ht="15" customHeight="1" x14ac:dyDescent="0.2">
      <c r="A59" s="10" t="s">
        <v>192</v>
      </c>
    </row>
    <row r="60" spans="1:12" s="17" customFormat="1" ht="15" customHeight="1" x14ac:dyDescent="0.2">
      <c r="A60" s="10" t="s">
        <v>193</v>
      </c>
    </row>
  </sheetData>
  <mergeCells count="6">
    <mergeCell ref="H1:L1"/>
    <mergeCell ref="A4:L4"/>
    <mergeCell ref="D6:E6"/>
    <mergeCell ref="A8:A9"/>
    <mergeCell ref="B8:B9"/>
    <mergeCell ref="C8:L8"/>
  </mergeCells>
  <pageMargins left="0.39370078740157483" right="0.39370078740157483" top="0.39370078740157483" bottom="0.39370078740157483" header="0" footer="0"/>
  <pageSetup paperSize="9" scale="83" pageOrder="overThenDown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81"/>
  <sheetViews>
    <sheetView workbookViewId="0"/>
  </sheetViews>
  <sheetFormatPr defaultColWidth="10.33203125" defaultRowHeight="11.45" customHeight="1" x14ac:dyDescent="0.25"/>
  <cols>
    <col min="1" max="1" width="14" style="3" customWidth="1"/>
    <col min="2" max="2" width="46.83203125" style="3" customWidth="1"/>
    <col min="3" max="6" width="7.83203125" style="3" customWidth="1"/>
    <col min="7" max="7" width="10.83203125" style="3" customWidth="1"/>
  </cols>
  <sheetData>
    <row r="1" spans="1:7" s="3" customFormat="1" ht="36.950000000000003" customHeight="1" x14ac:dyDescent="0.25">
      <c r="D1" s="359" t="s">
        <v>216</v>
      </c>
      <c r="E1" s="359"/>
      <c r="F1" s="359"/>
      <c r="G1" s="359"/>
    </row>
    <row r="2" spans="1:7" s="2" customFormat="1" ht="15" customHeight="1" x14ac:dyDescent="0.25">
      <c r="G2" s="18" t="s">
        <v>217</v>
      </c>
    </row>
    <row r="3" spans="1:7" s="5" customFormat="1" ht="47.1" customHeight="1" x14ac:dyDescent="0.3">
      <c r="A3" s="31" t="s">
        <v>218</v>
      </c>
      <c r="B3" s="6"/>
      <c r="C3" s="6"/>
      <c r="D3" s="6"/>
      <c r="E3" s="6"/>
      <c r="F3" s="6"/>
      <c r="G3" s="6"/>
    </row>
    <row r="4" spans="1:7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</row>
    <row r="6" spans="1:7" s="32" customFormat="1" ht="53.1" customHeight="1" x14ac:dyDescent="0.2">
      <c r="A6" s="368" t="s">
        <v>4</v>
      </c>
      <c r="B6" s="365" t="s">
        <v>219</v>
      </c>
      <c r="C6" s="367" t="s">
        <v>220</v>
      </c>
      <c r="D6" s="367"/>
      <c r="E6" s="367"/>
      <c r="F6" s="367"/>
      <c r="G6" s="367"/>
    </row>
    <row r="7" spans="1:7" s="32" customFormat="1" ht="29.1" customHeight="1" x14ac:dyDescent="0.2">
      <c r="A7" s="369"/>
      <c r="B7" s="371"/>
      <c r="C7" s="372" t="s">
        <v>221</v>
      </c>
      <c r="D7" s="372"/>
      <c r="E7" s="372"/>
      <c r="F7" s="372"/>
      <c r="G7" s="373" t="s">
        <v>222</v>
      </c>
    </row>
    <row r="8" spans="1:7" s="32" customFormat="1" ht="30.95" customHeight="1" x14ac:dyDescent="0.2">
      <c r="A8" s="369"/>
      <c r="B8" s="366"/>
      <c r="C8" s="34" t="s">
        <v>223</v>
      </c>
      <c r="D8" s="34" t="s">
        <v>224</v>
      </c>
      <c r="E8" s="34" t="s">
        <v>225</v>
      </c>
      <c r="F8" s="34" t="s">
        <v>226</v>
      </c>
      <c r="G8" s="374"/>
    </row>
    <row r="9" spans="1:7" s="32" customFormat="1" ht="30.95" customHeight="1" x14ac:dyDescent="0.2">
      <c r="A9" s="370"/>
      <c r="B9" s="35" t="s">
        <v>227</v>
      </c>
      <c r="C9" s="36" t="s">
        <v>228</v>
      </c>
      <c r="D9" s="36" t="s">
        <v>228</v>
      </c>
      <c r="E9" s="36" t="s">
        <v>228</v>
      </c>
      <c r="F9" s="36" t="s">
        <v>228</v>
      </c>
      <c r="G9" s="375"/>
    </row>
    <row r="10" spans="1:7" s="17" customFormat="1" ht="15" customHeight="1" x14ac:dyDescent="0.25">
      <c r="A10" s="37" t="s">
        <v>156</v>
      </c>
      <c r="B10" s="37" t="s">
        <v>157</v>
      </c>
      <c r="C10" s="38">
        <v>3</v>
      </c>
      <c r="D10" s="38">
        <v>3</v>
      </c>
      <c r="E10" s="38">
        <v>3</v>
      </c>
      <c r="F10" s="37"/>
      <c r="G10" s="39">
        <v>12</v>
      </c>
    </row>
    <row r="11" spans="1:7" s="17" customFormat="1" ht="15" customHeight="1" x14ac:dyDescent="0.25">
      <c r="A11" s="37" t="s">
        <v>12</v>
      </c>
      <c r="B11" s="37" t="s">
        <v>13</v>
      </c>
      <c r="C11" s="40">
        <v>0</v>
      </c>
      <c r="D11" s="40">
        <v>0</v>
      </c>
      <c r="E11" s="38">
        <v>3</v>
      </c>
      <c r="F11" s="37"/>
      <c r="G11" s="39">
        <v>6</v>
      </c>
    </row>
    <row r="12" spans="1:7" s="17" customFormat="1" ht="15" customHeight="1" x14ac:dyDescent="0.25">
      <c r="A12" s="37" t="s">
        <v>174</v>
      </c>
      <c r="B12" s="37" t="s">
        <v>175</v>
      </c>
      <c r="C12" s="40">
        <v>0</v>
      </c>
      <c r="D12" s="38">
        <v>3</v>
      </c>
      <c r="E12" s="38">
        <v>3</v>
      </c>
      <c r="F12" s="37"/>
      <c r="G12" s="39">
        <v>9</v>
      </c>
    </row>
    <row r="13" spans="1:7" s="17" customFormat="1" ht="15" customHeight="1" x14ac:dyDescent="0.25">
      <c r="A13" s="37" t="s">
        <v>229</v>
      </c>
      <c r="B13" s="37" t="s">
        <v>230</v>
      </c>
      <c r="C13" s="40">
        <v>0</v>
      </c>
      <c r="D13" s="40">
        <v>0</v>
      </c>
      <c r="E13" s="40">
        <v>0</v>
      </c>
      <c r="F13" s="37"/>
      <c r="G13" s="41">
        <v>0</v>
      </c>
    </row>
    <row r="14" spans="1:7" s="17" customFormat="1" ht="15" customHeight="1" x14ac:dyDescent="0.25">
      <c r="A14" s="37" t="s">
        <v>231</v>
      </c>
      <c r="B14" s="37" t="s">
        <v>232</v>
      </c>
      <c r="C14" s="40">
        <v>0</v>
      </c>
      <c r="D14" s="40">
        <v>0</v>
      </c>
      <c r="E14" s="40">
        <v>0</v>
      </c>
      <c r="F14" s="37"/>
      <c r="G14" s="41">
        <v>0</v>
      </c>
    </row>
    <row r="15" spans="1:7" s="17" customFormat="1" ht="15" customHeight="1" x14ac:dyDescent="0.25">
      <c r="A15" s="37" t="s">
        <v>233</v>
      </c>
      <c r="B15" s="37" t="s">
        <v>234</v>
      </c>
      <c r="C15" s="40">
        <v>0</v>
      </c>
      <c r="D15" s="40">
        <v>0</v>
      </c>
      <c r="E15" s="40">
        <v>0</v>
      </c>
      <c r="F15" s="37"/>
      <c r="G15" s="41">
        <v>0</v>
      </c>
    </row>
    <row r="16" spans="1:7" s="17" customFormat="1" ht="15" customHeight="1" x14ac:dyDescent="0.25">
      <c r="A16" s="37" t="s">
        <v>20</v>
      </c>
      <c r="B16" s="37" t="s">
        <v>21</v>
      </c>
      <c r="C16" s="40">
        <v>0</v>
      </c>
      <c r="D16" s="38">
        <v>3</v>
      </c>
      <c r="E16" s="38">
        <v>3</v>
      </c>
      <c r="F16" s="37"/>
      <c r="G16" s="39">
        <v>9</v>
      </c>
    </row>
    <row r="17" spans="1:7" s="17" customFormat="1" ht="15" customHeight="1" x14ac:dyDescent="0.25">
      <c r="A17" s="37" t="s">
        <v>138</v>
      </c>
      <c r="B17" s="37" t="s">
        <v>139</v>
      </c>
      <c r="C17" s="40">
        <v>0</v>
      </c>
      <c r="D17" s="40">
        <v>0</v>
      </c>
      <c r="E17" s="38">
        <v>3</v>
      </c>
      <c r="F17" s="37"/>
      <c r="G17" s="39">
        <v>6</v>
      </c>
    </row>
    <row r="18" spans="1:7" s="17" customFormat="1" ht="15" customHeight="1" x14ac:dyDescent="0.25">
      <c r="A18" s="37" t="s">
        <v>24</v>
      </c>
      <c r="B18" s="37" t="s">
        <v>25</v>
      </c>
      <c r="C18" s="38">
        <v>3</v>
      </c>
      <c r="D18" s="38">
        <v>3</v>
      </c>
      <c r="E18" s="38">
        <v>3</v>
      </c>
      <c r="F18" s="37"/>
      <c r="G18" s="39">
        <v>12</v>
      </c>
    </row>
    <row r="19" spans="1:7" s="17" customFormat="1" ht="15" customHeight="1" x14ac:dyDescent="0.25">
      <c r="A19" s="37" t="s">
        <v>26</v>
      </c>
      <c r="B19" s="37" t="s">
        <v>27</v>
      </c>
      <c r="C19" s="40">
        <v>0</v>
      </c>
      <c r="D19" s="38">
        <v>3</v>
      </c>
      <c r="E19" s="38">
        <v>3</v>
      </c>
      <c r="F19" s="37"/>
      <c r="G19" s="42">
        <v>7.5</v>
      </c>
    </row>
    <row r="20" spans="1:7" s="17" customFormat="1" ht="15" customHeight="1" x14ac:dyDescent="0.25">
      <c r="A20" s="37" t="s">
        <v>142</v>
      </c>
      <c r="B20" s="37" t="s">
        <v>143</v>
      </c>
      <c r="C20" s="40">
        <v>0</v>
      </c>
      <c r="D20" s="38">
        <v>3</v>
      </c>
      <c r="E20" s="38">
        <v>3</v>
      </c>
      <c r="F20" s="37"/>
      <c r="G20" s="39">
        <v>6</v>
      </c>
    </row>
    <row r="21" spans="1:7" s="17" customFormat="1" ht="15" customHeight="1" x14ac:dyDescent="0.25">
      <c r="A21" s="37" t="s">
        <v>28</v>
      </c>
      <c r="B21" s="37" t="s">
        <v>29</v>
      </c>
      <c r="C21" s="38">
        <v>3</v>
      </c>
      <c r="D21" s="38">
        <v>3</v>
      </c>
      <c r="E21" s="38">
        <v>3</v>
      </c>
      <c r="F21" s="37"/>
      <c r="G21" s="39">
        <v>12</v>
      </c>
    </row>
    <row r="22" spans="1:7" s="17" customFormat="1" ht="15" customHeight="1" x14ac:dyDescent="0.25">
      <c r="A22" s="37" t="s">
        <v>162</v>
      </c>
      <c r="B22" s="37" t="s">
        <v>163</v>
      </c>
      <c r="C22" s="38">
        <v>3</v>
      </c>
      <c r="D22" s="38">
        <v>3</v>
      </c>
      <c r="E22" s="38">
        <v>3</v>
      </c>
      <c r="F22" s="37"/>
      <c r="G22" s="39">
        <v>9</v>
      </c>
    </row>
    <row r="23" spans="1:7" s="17" customFormat="1" ht="15" customHeight="1" x14ac:dyDescent="0.25">
      <c r="A23" s="37" t="s">
        <v>30</v>
      </c>
      <c r="B23" s="37" t="s">
        <v>31</v>
      </c>
      <c r="C23" s="40">
        <v>0</v>
      </c>
      <c r="D23" s="40">
        <v>0</v>
      </c>
      <c r="E23" s="38">
        <v>3</v>
      </c>
      <c r="F23" s="37"/>
      <c r="G23" s="39">
        <v>3</v>
      </c>
    </row>
    <row r="24" spans="1:7" s="17" customFormat="1" ht="15" customHeight="1" x14ac:dyDescent="0.25">
      <c r="A24" s="37" t="s">
        <v>32</v>
      </c>
      <c r="B24" s="37" t="s">
        <v>33</v>
      </c>
      <c r="C24" s="40">
        <v>0</v>
      </c>
      <c r="D24" s="38">
        <v>3</v>
      </c>
      <c r="E24" s="38">
        <v>3</v>
      </c>
      <c r="F24" s="37"/>
      <c r="G24" s="39">
        <v>9</v>
      </c>
    </row>
    <row r="25" spans="1:7" s="17" customFormat="1" ht="15" customHeight="1" x14ac:dyDescent="0.25">
      <c r="A25" s="37" t="s">
        <v>34</v>
      </c>
      <c r="B25" s="37" t="s">
        <v>35</v>
      </c>
      <c r="C25" s="40">
        <v>0</v>
      </c>
      <c r="D25" s="40">
        <v>0</v>
      </c>
      <c r="E25" s="38">
        <v>3</v>
      </c>
      <c r="F25" s="37"/>
      <c r="G25" s="39">
        <v>3</v>
      </c>
    </row>
    <row r="26" spans="1:7" s="17" customFormat="1" ht="15" customHeight="1" x14ac:dyDescent="0.25">
      <c r="A26" s="37" t="s">
        <v>36</v>
      </c>
      <c r="B26" s="37" t="s">
        <v>37</v>
      </c>
      <c r="C26" s="38">
        <v>3</v>
      </c>
      <c r="D26" s="38">
        <v>3</v>
      </c>
      <c r="E26" s="38">
        <v>3</v>
      </c>
      <c r="F26" s="37"/>
      <c r="G26" s="39">
        <v>9</v>
      </c>
    </row>
    <row r="27" spans="1:7" s="17" customFormat="1" ht="15" customHeight="1" x14ac:dyDescent="0.25">
      <c r="A27" s="37" t="s">
        <v>164</v>
      </c>
      <c r="B27" s="37" t="s">
        <v>165</v>
      </c>
      <c r="C27" s="38">
        <v>3</v>
      </c>
      <c r="D27" s="38">
        <v>3</v>
      </c>
      <c r="E27" s="38">
        <v>3</v>
      </c>
      <c r="F27" s="37"/>
      <c r="G27" s="39">
        <v>9</v>
      </c>
    </row>
    <row r="28" spans="1:7" s="17" customFormat="1" ht="15" customHeight="1" x14ac:dyDescent="0.25">
      <c r="A28" s="37" t="s">
        <v>38</v>
      </c>
      <c r="B28" s="37" t="s">
        <v>39</v>
      </c>
      <c r="C28" s="40">
        <v>0</v>
      </c>
      <c r="D28" s="38">
        <v>3</v>
      </c>
      <c r="E28" s="38">
        <v>3</v>
      </c>
      <c r="F28" s="37"/>
      <c r="G28" s="42">
        <v>7.5</v>
      </c>
    </row>
    <row r="29" spans="1:7" s="17" customFormat="1" ht="15" customHeight="1" x14ac:dyDescent="0.25">
      <c r="A29" s="37" t="s">
        <v>40</v>
      </c>
      <c r="B29" s="37" t="s">
        <v>41</v>
      </c>
      <c r="C29" s="40">
        <v>0</v>
      </c>
      <c r="D29" s="38">
        <v>3</v>
      </c>
      <c r="E29" s="38">
        <v>3</v>
      </c>
      <c r="F29" s="37"/>
      <c r="G29" s="39">
        <v>9</v>
      </c>
    </row>
    <row r="30" spans="1:7" s="17" customFormat="1" ht="15" customHeight="1" x14ac:dyDescent="0.25">
      <c r="A30" s="37" t="s">
        <v>42</v>
      </c>
      <c r="B30" s="37" t="s">
        <v>43</v>
      </c>
      <c r="C30" s="40">
        <v>0</v>
      </c>
      <c r="D30" s="38">
        <v>3</v>
      </c>
      <c r="E30" s="38">
        <v>3</v>
      </c>
      <c r="F30" s="37"/>
      <c r="G30" s="39">
        <v>6</v>
      </c>
    </row>
    <row r="31" spans="1:7" s="17" customFormat="1" ht="15" customHeight="1" x14ac:dyDescent="0.25">
      <c r="A31" s="37" t="s">
        <v>44</v>
      </c>
      <c r="B31" s="37" t="s">
        <v>45</v>
      </c>
      <c r="C31" s="38">
        <v>3</v>
      </c>
      <c r="D31" s="38">
        <v>3</v>
      </c>
      <c r="E31" s="38">
        <v>3</v>
      </c>
      <c r="F31" s="37"/>
      <c r="G31" s="39">
        <v>9</v>
      </c>
    </row>
    <row r="32" spans="1:7" s="17" customFormat="1" ht="15" customHeight="1" x14ac:dyDescent="0.25">
      <c r="A32" s="37" t="s">
        <v>46</v>
      </c>
      <c r="B32" s="37" t="s">
        <v>47</v>
      </c>
      <c r="C32" s="40">
        <v>0</v>
      </c>
      <c r="D32" s="38">
        <v>3</v>
      </c>
      <c r="E32" s="38">
        <v>3</v>
      </c>
      <c r="F32" s="37"/>
      <c r="G32" s="39">
        <v>6</v>
      </c>
    </row>
    <row r="33" spans="1:7" s="17" customFormat="1" ht="15" customHeight="1" x14ac:dyDescent="0.25">
      <c r="A33" s="37" t="s">
        <v>48</v>
      </c>
      <c r="B33" s="37" t="s">
        <v>49</v>
      </c>
      <c r="C33" s="38">
        <v>3</v>
      </c>
      <c r="D33" s="38">
        <v>3</v>
      </c>
      <c r="E33" s="38">
        <v>3</v>
      </c>
      <c r="F33" s="37"/>
      <c r="G33" s="39">
        <v>9</v>
      </c>
    </row>
    <row r="34" spans="1:7" s="17" customFormat="1" ht="15" customHeight="1" x14ac:dyDescent="0.25">
      <c r="A34" s="37" t="s">
        <v>50</v>
      </c>
      <c r="B34" s="37" t="s">
        <v>51</v>
      </c>
      <c r="C34" s="40">
        <v>0</v>
      </c>
      <c r="D34" s="38">
        <v>3</v>
      </c>
      <c r="E34" s="38">
        <v>3</v>
      </c>
      <c r="F34" s="37"/>
      <c r="G34" s="39">
        <v>9</v>
      </c>
    </row>
    <row r="35" spans="1:7" s="17" customFormat="1" ht="15" customHeight="1" x14ac:dyDescent="0.25">
      <c r="A35" s="37" t="s">
        <v>52</v>
      </c>
      <c r="B35" s="37" t="s">
        <v>53</v>
      </c>
      <c r="C35" s="40">
        <v>0</v>
      </c>
      <c r="D35" s="40">
        <v>0</v>
      </c>
      <c r="E35" s="38">
        <v>3</v>
      </c>
      <c r="F35" s="37"/>
      <c r="G35" s="39">
        <v>6</v>
      </c>
    </row>
    <row r="36" spans="1:7" s="17" customFormat="1" ht="15" customHeight="1" x14ac:dyDescent="0.25">
      <c r="A36" s="37" t="s">
        <v>54</v>
      </c>
      <c r="B36" s="37" t="s">
        <v>55</v>
      </c>
      <c r="C36" s="40">
        <v>0</v>
      </c>
      <c r="D36" s="40">
        <v>0</v>
      </c>
      <c r="E36" s="38">
        <v>3</v>
      </c>
      <c r="F36" s="37"/>
      <c r="G36" s="42">
        <v>4.5</v>
      </c>
    </row>
    <row r="37" spans="1:7" s="17" customFormat="1" ht="15" customHeight="1" x14ac:dyDescent="0.25">
      <c r="A37" s="37" t="s">
        <v>56</v>
      </c>
      <c r="B37" s="37" t="s">
        <v>57</v>
      </c>
      <c r="C37" s="40">
        <v>0</v>
      </c>
      <c r="D37" s="38">
        <v>3</v>
      </c>
      <c r="E37" s="38">
        <v>3</v>
      </c>
      <c r="F37" s="37"/>
      <c r="G37" s="39">
        <v>6</v>
      </c>
    </row>
    <row r="38" spans="1:7" s="17" customFormat="1" ht="15" customHeight="1" x14ac:dyDescent="0.25">
      <c r="A38" s="37" t="s">
        <v>58</v>
      </c>
      <c r="B38" s="37" t="s">
        <v>59</v>
      </c>
      <c r="C38" s="38">
        <v>3</v>
      </c>
      <c r="D38" s="38">
        <v>3</v>
      </c>
      <c r="E38" s="38">
        <v>3</v>
      </c>
      <c r="F38" s="37"/>
      <c r="G38" s="42">
        <v>10.5</v>
      </c>
    </row>
    <row r="39" spans="1:7" s="17" customFormat="1" ht="15" customHeight="1" x14ac:dyDescent="0.25">
      <c r="A39" s="37" t="s">
        <v>60</v>
      </c>
      <c r="B39" s="37" t="s">
        <v>61</v>
      </c>
      <c r="C39" s="40">
        <v>0</v>
      </c>
      <c r="D39" s="38">
        <v>3</v>
      </c>
      <c r="E39" s="38">
        <v>3</v>
      </c>
      <c r="F39" s="37"/>
      <c r="G39" s="39">
        <v>6</v>
      </c>
    </row>
    <row r="40" spans="1:7" s="17" customFormat="1" ht="15" customHeight="1" x14ac:dyDescent="0.25">
      <c r="A40" s="37" t="s">
        <v>62</v>
      </c>
      <c r="B40" s="37" t="s">
        <v>63</v>
      </c>
      <c r="C40" s="40">
        <v>0</v>
      </c>
      <c r="D40" s="38">
        <v>3</v>
      </c>
      <c r="E40" s="38">
        <v>3</v>
      </c>
      <c r="F40" s="37"/>
      <c r="G40" s="39">
        <v>6</v>
      </c>
    </row>
    <row r="41" spans="1:7" s="17" customFormat="1" ht="15" customHeight="1" x14ac:dyDescent="0.25">
      <c r="A41" s="37" t="s">
        <v>64</v>
      </c>
      <c r="B41" s="37" t="s">
        <v>65</v>
      </c>
      <c r="C41" s="40">
        <v>0</v>
      </c>
      <c r="D41" s="38">
        <v>3</v>
      </c>
      <c r="E41" s="38">
        <v>3</v>
      </c>
      <c r="F41" s="37"/>
      <c r="G41" s="39">
        <v>6</v>
      </c>
    </row>
    <row r="42" spans="1:7" s="17" customFormat="1" ht="15" customHeight="1" x14ac:dyDescent="0.25">
      <c r="A42" s="37" t="s">
        <v>66</v>
      </c>
      <c r="B42" s="37" t="s">
        <v>67</v>
      </c>
      <c r="C42" s="40">
        <v>0</v>
      </c>
      <c r="D42" s="40">
        <v>0</v>
      </c>
      <c r="E42" s="38">
        <v>3</v>
      </c>
      <c r="F42" s="37"/>
      <c r="G42" s="39">
        <v>6</v>
      </c>
    </row>
    <row r="43" spans="1:7" s="17" customFormat="1" ht="15" customHeight="1" x14ac:dyDescent="0.25">
      <c r="A43" s="37" t="s">
        <v>166</v>
      </c>
      <c r="B43" s="37" t="s">
        <v>167</v>
      </c>
      <c r="C43" s="40">
        <v>0</v>
      </c>
      <c r="D43" s="38">
        <v>3</v>
      </c>
      <c r="E43" s="38">
        <v>3</v>
      </c>
      <c r="F43" s="37"/>
      <c r="G43" s="42">
        <v>7.5</v>
      </c>
    </row>
    <row r="44" spans="1:7" s="17" customFormat="1" ht="15" customHeight="1" x14ac:dyDescent="0.25">
      <c r="A44" s="37" t="s">
        <v>168</v>
      </c>
      <c r="B44" s="37" t="s">
        <v>169</v>
      </c>
      <c r="C44" s="40">
        <v>0</v>
      </c>
      <c r="D44" s="38">
        <v>3</v>
      </c>
      <c r="E44" s="38">
        <v>3</v>
      </c>
      <c r="F44" s="37"/>
      <c r="G44" s="39">
        <v>6</v>
      </c>
    </row>
    <row r="45" spans="1:7" s="17" customFormat="1" ht="15" customHeight="1" x14ac:dyDescent="0.25">
      <c r="A45" s="37" t="s">
        <v>68</v>
      </c>
      <c r="B45" s="37" t="s">
        <v>69</v>
      </c>
      <c r="C45" s="40">
        <v>0</v>
      </c>
      <c r="D45" s="38">
        <v>3</v>
      </c>
      <c r="E45" s="38">
        <v>3</v>
      </c>
      <c r="F45" s="37"/>
      <c r="G45" s="39">
        <v>9</v>
      </c>
    </row>
    <row r="46" spans="1:7" s="17" customFormat="1" ht="15" customHeight="1" x14ac:dyDescent="0.25">
      <c r="A46" s="37" t="s">
        <v>70</v>
      </c>
      <c r="B46" s="37" t="s">
        <v>71</v>
      </c>
      <c r="C46" s="40">
        <v>0</v>
      </c>
      <c r="D46" s="38">
        <v>3</v>
      </c>
      <c r="E46" s="38">
        <v>3</v>
      </c>
      <c r="F46" s="37"/>
      <c r="G46" s="39">
        <v>6</v>
      </c>
    </row>
    <row r="47" spans="1:7" s="17" customFormat="1" ht="15" customHeight="1" x14ac:dyDescent="0.25">
      <c r="A47" s="37" t="s">
        <v>72</v>
      </c>
      <c r="B47" s="37" t="s">
        <v>73</v>
      </c>
      <c r="C47" s="40">
        <v>0</v>
      </c>
      <c r="D47" s="38">
        <v>3</v>
      </c>
      <c r="E47" s="38">
        <v>3</v>
      </c>
      <c r="F47" s="37"/>
      <c r="G47" s="39">
        <v>6</v>
      </c>
    </row>
    <row r="48" spans="1:7" s="17" customFormat="1" ht="15" customHeight="1" x14ac:dyDescent="0.25">
      <c r="A48" s="37" t="s">
        <v>74</v>
      </c>
      <c r="B48" s="37" t="s">
        <v>75</v>
      </c>
      <c r="C48" s="40">
        <v>0</v>
      </c>
      <c r="D48" s="38">
        <v>3</v>
      </c>
      <c r="E48" s="38">
        <v>3</v>
      </c>
      <c r="F48" s="37"/>
      <c r="G48" s="42">
        <v>7.5</v>
      </c>
    </row>
    <row r="49" spans="1:7" s="17" customFormat="1" ht="15" customHeight="1" x14ac:dyDescent="0.25">
      <c r="A49" s="37" t="s">
        <v>76</v>
      </c>
      <c r="B49" s="37" t="s">
        <v>77</v>
      </c>
      <c r="C49" s="38">
        <v>3</v>
      </c>
      <c r="D49" s="38">
        <v>3</v>
      </c>
      <c r="E49" s="38">
        <v>3</v>
      </c>
      <c r="F49" s="37"/>
      <c r="G49" s="39">
        <v>12</v>
      </c>
    </row>
    <row r="50" spans="1:7" s="17" customFormat="1" ht="15" customHeight="1" x14ac:dyDescent="0.25">
      <c r="A50" s="37" t="s">
        <v>78</v>
      </c>
      <c r="B50" s="37" t="s">
        <v>79</v>
      </c>
      <c r="C50" s="40">
        <v>0</v>
      </c>
      <c r="D50" s="38">
        <v>3</v>
      </c>
      <c r="E50" s="38">
        <v>3</v>
      </c>
      <c r="F50" s="37"/>
      <c r="G50" s="39">
        <v>9</v>
      </c>
    </row>
    <row r="51" spans="1:7" s="17" customFormat="1" ht="15" customHeight="1" x14ac:dyDescent="0.25">
      <c r="A51" s="37" t="s">
        <v>80</v>
      </c>
      <c r="B51" s="37" t="s">
        <v>81</v>
      </c>
      <c r="C51" s="40">
        <v>0</v>
      </c>
      <c r="D51" s="40">
        <v>0</v>
      </c>
      <c r="E51" s="38">
        <v>3</v>
      </c>
      <c r="F51" s="37"/>
      <c r="G51" s="39">
        <v>6</v>
      </c>
    </row>
    <row r="52" spans="1:7" s="17" customFormat="1" ht="15" customHeight="1" x14ac:dyDescent="0.25">
      <c r="A52" s="37" t="s">
        <v>82</v>
      </c>
      <c r="B52" s="37" t="s">
        <v>83</v>
      </c>
      <c r="C52" s="40">
        <v>0</v>
      </c>
      <c r="D52" s="40">
        <v>0</v>
      </c>
      <c r="E52" s="38">
        <v>3</v>
      </c>
      <c r="F52" s="37"/>
      <c r="G52" s="39">
        <v>6</v>
      </c>
    </row>
    <row r="53" spans="1:7" s="17" customFormat="1" ht="15" customHeight="1" x14ac:dyDescent="0.25">
      <c r="A53" s="37" t="s">
        <v>84</v>
      </c>
      <c r="B53" s="37" t="s">
        <v>85</v>
      </c>
      <c r="C53" s="40">
        <v>0</v>
      </c>
      <c r="D53" s="40">
        <v>0</v>
      </c>
      <c r="E53" s="38">
        <v>3</v>
      </c>
      <c r="F53" s="37"/>
      <c r="G53" s="39">
        <v>6</v>
      </c>
    </row>
    <row r="54" spans="1:7" s="17" customFormat="1" ht="15" customHeight="1" x14ac:dyDescent="0.25">
      <c r="A54" s="37" t="s">
        <v>88</v>
      </c>
      <c r="B54" s="37" t="s">
        <v>89</v>
      </c>
      <c r="C54" s="40">
        <v>0</v>
      </c>
      <c r="D54" s="40">
        <v>0</v>
      </c>
      <c r="E54" s="38">
        <v>3</v>
      </c>
      <c r="F54" s="37"/>
      <c r="G54" s="39">
        <v>3</v>
      </c>
    </row>
    <row r="55" spans="1:7" s="17" customFormat="1" ht="15" customHeight="1" x14ac:dyDescent="0.25">
      <c r="A55" s="37" t="s">
        <v>92</v>
      </c>
      <c r="B55" s="37" t="s">
        <v>93</v>
      </c>
      <c r="C55" s="40">
        <v>0</v>
      </c>
      <c r="D55" s="40">
        <v>0</v>
      </c>
      <c r="E55" s="38">
        <v>3</v>
      </c>
      <c r="F55" s="37"/>
      <c r="G55" s="39">
        <v>6</v>
      </c>
    </row>
    <row r="56" spans="1:7" s="17" customFormat="1" ht="15" customHeight="1" x14ac:dyDescent="0.25">
      <c r="A56" s="37" t="s">
        <v>94</v>
      </c>
      <c r="B56" s="37" t="s">
        <v>95</v>
      </c>
      <c r="C56" s="40">
        <v>0</v>
      </c>
      <c r="D56" s="40">
        <v>0</v>
      </c>
      <c r="E56" s="38">
        <v>3</v>
      </c>
      <c r="F56" s="37"/>
      <c r="G56" s="39">
        <v>6</v>
      </c>
    </row>
    <row r="57" spans="1:7" s="17" customFormat="1" ht="15" customHeight="1" x14ac:dyDescent="0.25">
      <c r="A57" s="37" t="s">
        <v>96</v>
      </c>
      <c r="B57" s="37" t="s">
        <v>97</v>
      </c>
      <c r="C57" s="40">
        <v>0</v>
      </c>
      <c r="D57" s="40">
        <v>0</v>
      </c>
      <c r="E57" s="38">
        <v>3</v>
      </c>
      <c r="F57" s="37"/>
      <c r="G57" s="39">
        <v>6</v>
      </c>
    </row>
    <row r="58" spans="1:7" s="17" customFormat="1" ht="15" customHeight="1" x14ac:dyDescent="0.25">
      <c r="A58" s="37" t="s">
        <v>98</v>
      </c>
      <c r="B58" s="37" t="s">
        <v>99</v>
      </c>
      <c r="C58" s="40">
        <v>0</v>
      </c>
      <c r="D58" s="40">
        <v>0</v>
      </c>
      <c r="E58" s="38">
        <v>3</v>
      </c>
      <c r="F58" s="37"/>
      <c r="G58" s="39">
        <v>6</v>
      </c>
    </row>
    <row r="59" spans="1:7" s="17" customFormat="1" ht="15" customHeight="1" x14ac:dyDescent="0.25">
      <c r="A59" s="37" t="s">
        <v>102</v>
      </c>
      <c r="B59" s="37" t="s">
        <v>103</v>
      </c>
      <c r="C59" s="40">
        <v>0</v>
      </c>
      <c r="D59" s="38">
        <v>3</v>
      </c>
      <c r="E59" s="38">
        <v>3</v>
      </c>
      <c r="F59" s="37"/>
      <c r="G59" s="39">
        <v>9</v>
      </c>
    </row>
    <row r="60" spans="1:7" s="17" customFormat="1" ht="15" customHeight="1" x14ac:dyDescent="0.25">
      <c r="A60" s="37" t="s">
        <v>104</v>
      </c>
      <c r="B60" s="37" t="s">
        <v>105</v>
      </c>
      <c r="C60" s="38">
        <v>3</v>
      </c>
      <c r="D60" s="40">
        <v>0</v>
      </c>
      <c r="E60" s="38">
        <v>3</v>
      </c>
      <c r="F60" s="37"/>
      <c r="G60" s="39">
        <v>9</v>
      </c>
    </row>
    <row r="61" spans="1:7" s="17" customFormat="1" ht="15" customHeight="1" x14ac:dyDescent="0.25">
      <c r="A61" s="37" t="s">
        <v>106</v>
      </c>
      <c r="B61" s="37" t="s">
        <v>107</v>
      </c>
      <c r="C61" s="40">
        <v>0</v>
      </c>
      <c r="D61" s="40">
        <v>0</v>
      </c>
      <c r="E61" s="38">
        <v>3</v>
      </c>
      <c r="F61" s="37"/>
      <c r="G61" s="39">
        <v>3</v>
      </c>
    </row>
    <row r="62" spans="1:7" s="17" customFormat="1" ht="15" customHeight="1" x14ac:dyDescent="0.25">
      <c r="A62" s="37" t="s">
        <v>108</v>
      </c>
      <c r="B62" s="37" t="s">
        <v>109</v>
      </c>
      <c r="C62" s="40">
        <v>0</v>
      </c>
      <c r="D62" s="40">
        <v>0</v>
      </c>
      <c r="E62" s="38">
        <v>3</v>
      </c>
      <c r="F62" s="37"/>
      <c r="G62" s="39">
        <v>6</v>
      </c>
    </row>
    <row r="63" spans="1:7" s="17" customFormat="1" ht="15" customHeight="1" x14ac:dyDescent="0.25">
      <c r="A63" s="37" t="s">
        <v>110</v>
      </c>
      <c r="B63" s="37" t="s">
        <v>111</v>
      </c>
      <c r="C63" s="40">
        <v>0</v>
      </c>
      <c r="D63" s="40">
        <v>0</v>
      </c>
      <c r="E63" s="38">
        <v>3</v>
      </c>
      <c r="F63" s="37"/>
      <c r="G63" s="39">
        <v>6</v>
      </c>
    </row>
    <row r="64" spans="1:7" s="17" customFormat="1" ht="15" customHeight="1" x14ac:dyDescent="0.25">
      <c r="A64" s="37" t="s">
        <v>112</v>
      </c>
      <c r="B64" s="37" t="s">
        <v>113</v>
      </c>
      <c r="C64" s="40">
        <v>0</v>
      </c>
      <c r="D64" s="40">
        <v>0</v>
      </c>
      <c r="E64" s="38">
        <v>3</v>
      </c>
      <c r="F64" s="37"/>
      <c r="G64" s="39">
        <v>6</v>
      </c>
    </row>
    <row r="65" spans="1:7" s="17" customFormat="1" ht="15" customHeight="1" x14ac:dyDescent="0.25">
      <c r="A65" s="37" t="s">
        <v>114</v>
      </c>
      <c r="B65" s="37" t="s">
        <v>115</v>
      </c>
      <c r="C65" s="38">
        <v>3</v>
      </c>
      <c r="D65" s="40">
        <v>0</v>
      </c>
      <c r="E65" s="38">
        <v>3</v>
      </c>
      <c r="F65" s="37"/>
      <c r="G65" s="39">
        <v>9</v>
      </c>
    </row>
    <row r="66" spans="1:7" s="17" customFormat="1" ht="15" customHeight="1" x14ac:dyDescent="0.25">
      <c r="A66" s="37" t="s">
        <v>116</v>
      </c>
      <c r="B66" s="37" t="s">
        <v>117</v>
      </c>
      <c r="C66" s="40">
        <v>0</v>
      </c>
      <c r="D66" s="40">
        <v>0</v>
      </c>
      <c r="E66" s="38">
        <v>3</v>
      </c>
      <c r="F66" s="37"/>
      <c r="G66" s="42">
        <v>4.5</v>
      </c>
    </row>
    <row r="67" spans="1:7" s="17" customFormat="1" ht="15" customHeight="1" x14ac:dyDescent="0.25">
      <c r="A67" s="37" t="s">
        <v>118</v>
      </c>
      <c r="B67" s="37" t="s">
        <v>119</v>
      </c>
      <c r="C67" s="40">
        <v>0</v>
      </c>
      <c r="D67" s="40">
        <v>0</v>
      </c>
      <c r="E67" s="38">
        <v>3</v>
      </c>
      <c r="F67" s="37"/>
      <c r="G67" s="39">
        <v>6</v>
      </c>
    </row>
    <row r="68" spans="1:7" s="17" customFormat="1" ht="15" customHeight="1" x14ac:dyDescent="0.25">
      <c r="A68" s="37" t="s">
        <v>120</v>
      </c>
      <c r="B68" s="37" t="s">
        <v>121</v>
      </c>
      <c r="C68" s="40">
        <v>0</v>
      </c>
      <c r="D68" s="40">
        <v>0</v>
      </c>
      <c r="E68" s="38">
        <v>3</v>
      </c>
      <c r="F68" s="37"/>
      <c r="G68" s="39">
        <v>3</v>
      </c>
    </row>
    <row r="69" spans="1:7" s="17" customFormat="1" ht="15" customHeight="1" x14ac:dyDescent="0.25">
      <c r="A69" s="37" t="s">
        <v>124</v>
      </c>
      <c r="B69" s="37" t="s">
        <v>125</v>
      </c>
      <c r="C69" s="40">
        <v>0</v>
      </c>
      <c r="D69" s="38">
        <v>3</v>
      </c>
      <c r="E69" s="38">
        <v>3</v>
      </c>
      <c r="F69" s="37"/>
      <c r="G69" s="39">
        <v>6</v>
      </c>
    </row>
    <row r="70" spans="1:7" s="17" customFormat="1" ht="15" customHeight="1" x14ac:dyDescent="0.25">
      <c r="A70" s="37" t="s">
        <v>126</v>
      </c>
      <c r="B70" s="37" t="s">
        <v>127</v>
      </c>
      <c r="C70" s="40">
        <v>0</v>
      </c>
      <c r="D70" s="40">
        <v>0</v>
      </c>
      <c r="E70" s="38">
        <v>3</v>
      </c>
      <c r="F70" s="37"/>
      <c r="G70" s="39">
        <v>6</v>
      </c>
    </row>
    <row r="71" spans="1:7" s="17" customFormat="1" ht="15" customHeight="1" x14ac:dyDescent="0.25">
      <c r="A71" s="37" t="s">
        <v>128</v>
      </c>
      <c r="B71" s="37" t="s">
        <v>129</v>
      </c>
      <c r="C71" s="38">
        <v>3</v>
      </c>
      <c r="D71" s="40">
        <v>0</v>
      </c>
      <c r="E71" s="38">
        <v>3</v>
      </c>
      <c r="F71" s="37"/>
      <c r="G71" s="39">
        <v>9</v>
      </c>
    </row>
    <row r="72" spans="1:7" s="17" customFormat="1" ht="15" customHeight="1" x14ac:dyDescent="0.25">
      <c r="A72" s="37" t="s">
        <v>130</v>
      </c>
      <c r="B72" s="37" t="s">
        <v>131</v>
      </c>
      <c r="C72" s="40">
        <v>0</v>
      </c>
      <c r="D72" s="40">
        <v>0</v>
      </c>
      <c r="E72" s="38">
        <v>3</v>
      </c>
      <c r="F72" s="37"/>
      <c r="G72" s="39">
        <v>6</v>
      </c>
    </row>
    <row r="73" spans="1:7" s="17" customFormat="1" ht="15" customHeight="1" x14ac:dyDescent="0.25">
      <c r="A73" s="37" t="s">
        <v>132</v>
      </c>
      <c r="B73" s="37" t="s">
        <v>133</v>
      </c>
      <c r="C73" s="40">
        <v>0</v>
      </c>
      <c r="D73" s="40">
        <v>0</v>
      </c>
      <c r="E73" s="38">
        <v>3</v>
      </c>
      <c r="F73" s="37"/>
      <c r="G73" s="39">
        <v>6</v>
      </c>
    </row>
    <row r="74" spans="1:7" s="17" customFormat="1" ht="15" customHeight="1" x14ac:dyDescent="0.25">
      <c r="A74" s="37" t="s">
        <v>134</v>
      </c>
      <c r="B74" s="37" t="s">
        <v>135</v>
      </c>
      <c r="C74" s="40">
        <v>0</v>
      </c>
      <c r="D74" s="40">
        <v>0</v>
      </c>
      <c r="E74" s="38">
        <v>3</v>
      </c>
      <c r="F74" s="37"/>
      <c r="G74" s="39">
        <v>6</v>
      </c>
    </row>
    <row r="75" spans="1:7" s="17" customFormat="1" ht="15" customHeight="1" x14ac:dyDescent="0.25">
      <c r="A75" s="37" t="s">
        <v>136</v>
      </c>
      <c r="B75" s="37" t="s">
        <v>137</v>
      </c>
      <c r="C75" s="40">
        <v>0</v>
      </c>
      <c r="D75" s="40">
        <v>0</v>
      </c>
      <c r="E75" s="38">
        <v>3</v>
      </c>
      <c r="F75" s="37"/>
      <c r="G75" s="39">
        <v>6</v>
      </c>
    </row>
    <row r="76" spans="1:7" s="17" customFormat="1" ht="15" customHeight="1" x14ac:dyDescent="0.25">
      <c r="A76" s="37" t="s">
        <v>140</v>
      </c>
      <c r="B76" s="37" t="s">
        <v>141</v>
      </c>
      <c r="C76" s="38">
        <v>3</v>
      </c>
      <c r="D76" s="40">
        <v>0</v>
      </c>
      <c r="E76" s="38">
        <v>3</v>
      </c>
      <c r="F76" s="37"/>
      <c r="G76" s="39">
        <v>9</v>
      </c>
    </row>
    <row r="77" spans="1:7" s="17" customFormat="1" ht="15" customHeight="1" x14ac:dyDescent="0.25">
      <c r="A77" s="37" t="s">
        <v>144</v>
      </c>
      <c r="B77" s="37" t="s">
        <v>145</v>
      </c>
      <c r="C77" s="40">
        <v>0</v>
      </c>
      <c r="D77" s="40">
        <v>0</v>
      </c>
      <c r="E77" s="38">
        <v>3</v>
      </c>
      <c r="F77" s="37"/>
      <c r="G77" s="39">
        <v>6</v>
      </c>
    </row>
    <row r="78" spans="1:7" s="17" customFormat="1" ht="15" customHeight="1" x14ac:dyDescent="0.25">
      <c r="A78" s="37" t="s">
        <v>146</v>
      </c>
      <c r="B78" s="37" t="s">
        <v>147</v>
      </c>
      <c r="C78" s="40">
        <v>0</v>
      </c>
      <c r="D78" s="40">
        <v>0</v>
      </c>
      <c r="E78" s="38">
        <v>3</v>
      </c>
      <c r="F78" s="37"/>
      <c r="G78" s="39">
        <v>6</v>
      </c>
    </row>
    <row r="79" spans="1:7" s="17" customFormat="1" ht="15" customHeight="1" x14ac:dyDescent="0.25">
      <c r="A79" s="37" t="s">
        <v>148</v>
      </c>
      <c r="B79" s="37" t="s">
        <v>149</v>
      </c>
      <c r="C79" s="40">
        <v>0</v>
      </c>
      <c r="D79" s="38">
        <v>3</v>
      </c>
      <c r="E79" s="38">
        <v>3</v>
      </c>
      <c r="F79" s="37"/>
      <c r="G79" s="39">
        <v>9</v>
      </c>
    </row>
    <row r="80" spans="1:7" s="17" customFormat="1" ht="15" customHeight="1" x14ac:dyDescent="0.25">
      <c r="A80" s="37" t="s">
        <v>122</v>
      </c>
      <c r="B80" s="37" t="s">
        <v>123</v>
      </c>
      <c r="C80" s="38">
        <v>3</v>
      </c>
      <c r="D80" s="40">
        <v>0</v>
      </c>
      <c r="E80" s="38">
        <v>3</v>
      </c>
      <c r="F80" s="37"/>
      <c r="G80" s="39">
        <v>9</v>
      </c>
    </row>
    <row r="81" spans="1:7" s="17" customFormat="1" ht="15" customHeight="1" x14ac:dyDescent="0.25">
      <c r="A81" s="37"/>
      <c r="B81" s="43" t="s">
        <v>176</v>
      </c>
      <c r="C81" s="44">
        <v>45</v>
      </c>
      <c r="D81" s="44">
        <v>102</v>
      </c>
      <c r="E81" s="45">
        <v>130.5</v>
      </c>
      <c r="F81" s="43"/>
      <c r="G81" s="46">
        <v>481.5</v>
      </c>
    </row>
  </sheetData>
  <mergeCells count="7">
    <mergeCell ref="D1:G1"/>
    <mergeCell ref="A4:G4"/>
    <mergeCell ref="A6:A9"/>
    <mergeCell ref="B6:B8"/>
    <mergeCell ref="C6:G6"/>
    <mergeCell ref="C7:F7"/>
    <mergeCell ref="G7:G9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5.5" style="3" customWidth="1"/>
    <col min="2" max="2" width="58.6640625" style="3" customWidth="1"/>
    <col min="3" max="10" width="9" style="3" customWidth="1"/>
  </cols>
  <sheetData>
    <row r="1" spans="1:10" s="3" customFormat="1" ht="36.950000000000003" customHeight="1" x14ac:dyDescent="0.25">
      <c r="G1" s="359" t="s">
        <v>235</v>
      </c>
      <c r="H1" s="359"/>
      <c r="I1" s="359"/>
      <c r="J1" s="359"/>
    </row>
    <row r="2" spans="1:10" s="2" customFormat="1" ht="15" customHeight="1" x14ac:dyDescent="0.25">
      <c r="J2" s="18" t="s">
        <v>217</v>
      </c>
    </row>
    <row r="3" spans="1:10" s="5" customFormat="1" ht="39" customHeight="1" x14ac:dyDescent="0.3">
      <c r="A3" s="31" t="s">
        <v>236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  <c r="I4" s="360"/>
      <c r="J4" s="360"/>
    </row>
    <row r="6" spans="1:10" s="32" customFormat="1" ht="45.95" customHeight="1" x14ac:dyDescent="0.2">
      <c r="A6" s="368" t="s">
        <v>4</v>
      </c>
      <c r="B6" s="365" t="s">
        <v>219</v>
      </c>
      <c r="C6" s="367" t="s">
        <v>237</v>
      </c>
      <c r="D6" s="367"/>
      <c r="E6" s="367"/>
      <c r="F6" s="367"/>
      <c r="G6" s="367" t="s">
        <v>238</v>
      </c>
      <c r="H6" s="367"/>
      <c r="I6" s="367"/>
      <c r="J6" s="367"/>
    </row>
    <row r="7" spans="1:10" s="32" customFormat="1" ht="29.1" customHeight="1" x14ac:dyDescent="0.2">
      <c r="A7" s="369"/>
      <c r="B7" s="371"/>
      <c r="C7" s="372" t="s">
        <v>221</v>
      </c>
      <c r="D7" s="372"/>
      <c r="E7" s="372"/>
      <c r="F7" s="373" t="s">
        <v>222</v>
      </c>
      <c r="G7" s="372" t="s">
        <v>221</v>
      </c>
      <c r="H7" s="372"/>
      <c r="I7" s="372"/>
      <c r="J7" s="373" t="s">
        <v>222</v>
      </c>
    </row>
    <row r="8" spans="1:10" s="32" customFormat="1" ht="30.95" customHeight="1" x14ac:dyDescent="0.2">
      <c r="A8" s="369"/>
      <c r="B8" s="366"/>
      <c r="C8" s="34" t="s">
        <v>239</v>
      </c>
      <c r="D8" s="34" t="s">
        <v>240</v>
      </c>
      <c r="E8" s="34" t="s">
        <v>241</v>
      </c>
      <c r="F8" s="374"/>
      <c r="G8" s="34" t="s">
        <v>242</v>
      </c>
      <c r="H8" s="34" t="s">
        <v>243</v>
      </c>
      <c r="I8" s="34" t="s">
        <v>244</v>
      </c>
      <c r="J8" s="374"/>
    </row>
    <row r="9" spans="1:10" s="32" customFormat="1" ht="30.95" customHeight="1" x14ac:dyDescent="0.2">
      <c r="A9" s="370"/>
      <c r="B9" s="47" t="s">
        <v>227</v>
      </c>
      <c r="C9" s="36" t="s">
        <v>245</v>
      </c>
      <c r="D9" s="36" t="s">
        <v>245</v>
      </c>
      <c r="E9" s="36" t="s">
        <v>246</v>
      </c>
      <c r="F9" s="375"/>
      <c r="G9" s="36" t="s">
        <v>228</v>
      </c>
      <c r="H9" s="36" t="s">
        <v>246</v>
      </c>
      <c r="I9" s="36" t="s">
        <v>228</v>
      </c>
      <c r="J9" s="375"/>
    </row>
    <row r="10" spans="1:10" s="17" customFormat="1" ht="15" customHeight="1" x14ac:dyDescent="0.25">
      <c r="A10" s="37" t="s">
        <v>12</v>
      </c>
      <c r="B10" s="37" t="s">
        <v>13</v>
      </c>
      <c r="C10" s="40">
        <v>0</v>
      </c>
      <c r="D10" s="38">
        <v>1</v>
      </c>
      <c r="E10" s="40">
        <v>0</v>
      </c>
      <c r="F10" s="39">
        <v>1</v>
      </c>
      <c r="G10" s="40">
        <v>0</v>
      </c>
      <c r="H10" s="40">
        <v>0</v>
      </c>
      <c r="I10" s="40">
        <v>0</v>
      </c>
      <c r="J10" s="48" t="s">
        <v>247</v>
      </c>
    </row>
    <row r="11" spans="1:10" s="17" customFormat="1" ht="15" customHeight="1" x14ac:dyDescent="0.25">
      <c r="A11" s="37" t="s">
        <v>158</v>
      </c>
      <c r="B11" s="37" t="s">
        <v>159</v>
      </c>
      <c r="C11" s="40">
        <v>0</v>
      </c>
      <c r="D11" s="38">
        <v>1</v>
      </c>
      <c r="E11" s="38">
        <v>1</v>
      </c>
      <c r="F11" s="39">
        <v>2</v>
      </c>
      <c r="G11" s="40">
        <v>0</v>
      </c>
      <c r="H11" s="40">
        <v>0</v>
      </c>
      <c r="I11" s="40">
        <v>0</v>
      </c>
      <c r="J11" s="48" t="s">
        <v>247</v>
      </c>
    </row>
    <row r="12" spans="1:10" s="17" customFormat="1" ht="15" customHeight="1" x14ac:dyDescent="0.25">
      <c r="A12" s="37" t="s">
        <v>14</v>
      </c>
      <c r="B12" s="37" t="s">
        <v>15</v>
      </c>
      <c r="C12" s="40">
        <v>0</v>
      </c>
      <c r="D12" s="40">
        <v>0</v>
      </c>
      <c r="E12" s="40">
        <v>0</v>
      </c>
      <c r="F12" s="48" t="s">
        <v>247</v>
      </c>
      <c r="G12" s="40">
        <v>0</v>
      </c>
      <c r="H12" s="40">
        <v>0</v>
      </c>
      <c r="I12" s="40">
        <v>0</v>
      </c>
      <c r="J12" s="41">
        <v>0</v>
      </c>
    </row>
    <row r="13" spans="1:10" s="17" customFormat="1" ht="15" customHeight="1" x14ac:dyDescent="0.25">
      <c r="A13" s="37" t="s">
        <v>154</v>
      </c>
      <c r="B13" s="37" t="s">
        <v>155</v>
      </c>
      <c r="C13" s="49">
        <v>0.5</v>
      </c>
      <c r="D13" s="38">
        <v>1</v>
      </c>
      <c r="E13" s="38">
        <v>1</v>
      </c>
      <c r="F13" s="42">
        <v>2.5</v>
      </c>
      <c r="G13" s="40">
        <v>0</v>
      </c>
      <c r="H13" s="40">
        <v>0</v>
      </c>
      <c r="I13" s="40">
        <v>0</v>
      </c>
      <c r="J13" s="48" t="s">
        <v>247</v>
      </c>
    </row>
    <row r="14" spans="1:10" s="17" customFormat="1" ht="15" customHeight="1" x14ac:dyDescent="0.25">
      <c r="A14" s="37" t="s">
        <v>16</v>
      </c>
      <c r="B14" s="37" t="s">
        <v>17</v>
      </c>
      <c r="C14" s="38">
        <v>1</v>
      </c>
      <c r="D14" s="38">
        <v>1</v>
      </c>
      <c r="E14" s="38">
        <v>1</v>
      </c>
      <c r="F14" s="39">
        <v>3</v>
      </c>
      <c r="G14" s="40">
        <v>0</v>
      </c>
      <c r="H14" s="40">
        <v>0</v>
      </c>
      <c r="I14" s="40">
        <v>0</v>
      </c>
      <c r="J14" s="48" t="s">
        <v>247</v>
      </c>
    </row>
    <row r="15" spans="1:10" s="17" customFormat="1" ht="15" customHeight="1" x14ac:dyDescent="0.25">
      <c r="A15" s="37" t="s">
        <v>18</v>
      </c>
      <c r="B15" s="37" t="s">
        <v>19</v>
      </c>
      <c r="C15" s="40">
        <v>0</v>
      </c>
      <c r="D15" s="40">
        <v>0</v>
      </c>
      <c r="E15" s="40">
        <v>0</v>
      </c>
      <c r="F15" s="48" t="s">
        <v>247</v>
      </c>
      <c r="G15" s="40">
        <v>0</v>
      </c>
      <c r="H15" s="40">
        <v>0</v>
      </c>
      <c r="I15" s="40">
        <v>0</v>
      </c>
      <c r="J15" s="41">
        <v>0</v>
      </c>
    </row>
    <row r="16" spans="1:10" s="17" customFormat="1" ht="15" customHeight="1" x14ac:dyDescent="0.25">
      <c r="A16" s="37" t="s">
        <v>138</v>
      </c>
      <c r="B16" s="37" t="s">
        <v>139</v>
      </c>
      <c r="C16" s="38">
        <v>1</v>
      </c>
      <c r="D16" s="38">
        <v>1</v>
      </c>
      <c r="E16" s="38">
        <v>1</v>
      </c>
      <c r="F16" s="39">
        <v>3</v>
      </c>
      <c r="G16" s="40">
        <v>0</v>
      </c>
      <c r="H16" s="40">
        <v>0</v>
      </c>
      <c r="I16" s="40">
        <v>0</v>
      </c>
      <c r="J16" s="41">
        <v>0</v>
      </c>
    </row>
    <row r="17" spans="1:10" s="17" customFormat="1" ht="15" customHeight="1" x14ac:dyDescent="0.25">
      <c r="A17" s="37" t="s">
        <v>26</v>
      </c>
      <c r="B17" s="37" t="s">
        <v>27</v>
      </c>
      <c r="C17" s="38">
        <v>1</v>
      </c>
      <c r="D17" s="38">
        <v>1</v>
      </c>
      <c r="E17" s="38">
        <v>1</v>
      </c>
      <c r="F17" s="39">
        <v>3</v>
      </c>
      <c r="G17" s="40">
        <v>0</v>
      </c>
      <c r="H17" s="40">
        <v>0</v>
      </c>
      <c r="I17" s="40">
        <v>0</v>
      </c>
      <c r="J17" s="41">
        <v>0</v>
      </c>
    </row>
    <row r="18" spans="1:10" s="17" customFormat="1" ht="15" customHeight="1" x14ac:dyDescent="0.25">
      <c r="A18" s="37" t="s">
        <v>142</v>
      </c>
      <c r="B18" s="37" t="s">
        <v>143</v>
      </c>
      <c r="C18" s="38">
        <v>1</v>
      </c>
      <c r="D18" s="38">
        <v>1</v>
      </c>
      <c r="E18" s="38">
        <v>1</v>
      </c>
      <c r="F18" s="39">
        <v>3</v>
      </c>
      <c r="G18" s="40">
        <v>0</v>
      </c>
      <c r="H18" s="40">
        <v>0</v>
      </c>
      <c r="I18" s="40">
        <v>0</v>
      </c>
      <c r="J18" s="41">
        <v>0</v>
      </c>
    </row>
    <row r="19" spans="1:10" s="17" customFormat="1" ht="15" customHeight="1" x14ac:dyDescent="0.25">
      <c r="A19" s="37" t="s">
        <v>170</v>
      </c>
      <c r="B19" s="37" t="s">
        <v>171</v>
      </c>
      <c r="C19" s="40">
        <v>0</v>
      </c>
      <c r="D19" s="38">
        <v>1</v>
      </c>
      <c r="E19" s="38">
        <v>1</v>
      </c>
      <c r="F19" s="39">
        <v>2</v>
      </c>
      <c r="G19" s="40">
        <v>0</v>
      </c>
      <c r="H19" s="40">
        <v>0</v>
      </c>
      <c r="I19" s="40">
        <v>0</v>
      </c>
      <c r="J19" s="41">
        <v>0</v>
      </c>
    </row>
    <row r="20" spans="1:10" s="17" customFormat="1" ht="15" customHeight="1" x14ac:dyDescent="0.25">
      <c r="A20" s="37" t="s">
        <v>162</v>
      </c>
      <c r="B20" s="37" t="s">
        <v>163</v>
      </c>
      <c r="C20" s="40">
        <v>0</v>
      </c>
      <c r="D20" s="38">
        <v>1</v>
      </c>
      <c r="E20" s="38">
        <v>1</v>
      </c>
      <c r="F20" s="39">
        <v>2</v>
      </c>
      <c r="G20" s="40">
        <v>0</v>
      </c>
      <c r="H20" s="40">
        <v>0</v>
      </c>
      <c r="I20" s="40">
        <v>0</v>
      </c>
      <c r="J20" s="41">
        <v>0</v>
      </c>
    </row>
    <row r="21" spans="1:10" s="17" customFormat="1" ht="15" customHeight="1" x14ac:dyDescent="0.25">
      <c r="A21" s="37" t="s">
        <v>30</v>
      </c>
      <c r="B21" s="37" t="s">
        <v>31</v>
      </c>
      <c r="C21" s="40">
        <v>0</v>
      </c>
      <c r="D21" s="38">
        <v>1</v>
      </c>
      <c r="E21" s="38">
        <v>1</v>
      </c>
      <c r="F21" s="39">
        <v>2</v>
      </c>
      <c r="G21" s="40">
        <v>0</v>
      </c>
      <c r="H21" s="40">
        <v>0</v>
      </c>
      <c r="I21" s="40">
        <v>0</v>
      </c>
      <c r="J21" s="41">
        <v>0</v>
      </c>
    </row>
    <row r="22" spans="1:10" s="17" customFormat="1" ht="15" customHeight="1" x14ac:dyDescent="0.25">
      <c r="A22" s="37" t="s">
        <v>32</v>
      </c>
      <c r="B22" s="37" t="s">
        <v>33</v>
      </c>
      <c r="C22" s="38">
        <v>1</v>
      </c>
      <c r="D22" s="38">
        <v>1</v>
      </c>
      <c r="E22" s="38">
        <v>1</v>
      </c>
      <c r="F22" s="39">
        <v>3</v>
      </c>
      <c r="G22" s="40">
        <v>0</v>
      </c>
      <c r="H22" s="40">
        <v>0</v>
      </c>
      <c r="I22" s="40">
        <v>0</v>
      </c>
      <c r="J22" s="41">
        <v>0</v>
      </c>
    </row>
    <row r="23" spans="1:10" s="17" customFormat="1" ht="15" customHeight="1" x14ac:dyDescent="0.25">
      <c r="A23" s="37" t="s">
        <v>34</v>
      </c>
      <c r="B23" s="37" t="s">
        <v>35</v>
      </c>
      <c r="C23" s="40">
        <v>0</v>
      </c>
      <c r="D23" s="38">
        <v>1</v>
      </c>
      <c r="E23" s="38">
        <v>1</v>
      </c>
      <c r="F23" s="39">
        <v>2</v>
      </c>
      <c r="G23" s="40">
        <v>0</v>
      </c>
      <c r="H23" s="40">
        <v>0</v>
      </c>
      <c r="I23" s="40">
        <v>0</v>
      </c>
      <c r="J23" s="41">
        <v>0</v>
      </c>
    </row>
    <row r="24" spans="1:10" s="17" customFormat="1" ht="15" customHeight="1" x14ac:dyDescent="0.25">
      <c r="A24" s="37" t="s">
        <v>36</v>
      </c>
      <c r="B24" s="37" t="s">
        <v>37</v>
      </c>
      <c r="C24" s="49">
        <v>0.5</v>
      </c>
      <c r="D24" s="38">
        <v>1</v>
      </c>
      <c r="E24" s="38">
        <v>1</v>
      </c>
      <c r="F24" s="42">
        <v>2.5</v>
      </c>
      <c r="G24" s="40">
        <v>0</v>
      </c>
      <c r="H24" s="40">
        <v>0</v>
      </c>
      <c r="I24" s="40">
        <v>0</v>
      </c>
      <c r="J24" s="41">
        <v>0</v>
      </c>
    </row>
    <row r="25" spans="1:10" s="17" customFormat="1" ht="15" customHeight="1" x14ac:dyDescent="0.25">
      <c r="A25" s="37" t="s">
        <v>164</v>
      </c>
      <c r="B25" s="37" t="s">
        <v>165</v>
      </c>
      <c r="C25" s="40">
        <v>0</v>
      </c>
      <c r="D25" s="38">
        <v>1</v>
      </c>
      <c r="E25" s="38">
        <v>1</v>
      </c>
      <c r="F25" s="39">
        <v>2</v>
      </c>
      <c r="G25" s="40">
        <v>0</v>
      </c>
      <c r="H25" s="40">
        <v>0</v>
      </c>
      <c r="I25" s="40">
        <v>0</v>
      </c>
      <c r="J25" s="41">
        <v>0</v>
      </c>
    </row>
    <row r="26" spans="1:10" s="17" customFormat="1" ht="15" customHeight="1" x14ac:dyDescent="0.25">
      <c r="A26" s="37" t="s">
        <v>38</v>
      </c>
      <c r="B26" s="37" t="s">
        <v>39</v>
      </c>
      <c r="C26" s="40">
        <v>0</v>
      </c>
      <c r="D26" s="38">
        <v>1</v>
      </c>
      <c r="E26" s="38">
        <v>1</v>
      </c>
      <c r="F26" s="39">
        <v>2</v>
      </c>
      <c r="G26" s="40">
        <v>0</v>
      </c>
      <c r="H26" s="40">
        <v>0</v>
      </c>
      <c r="I26" s="40">
        <v>0</v>
      </c>
      <c r="J26" s="41">
        <v>0</v>
      </c>
    </row>
    <row r="27" spans="1:10" s="17" customFormat="1" ht="15" customHeight="1" x14ac:dyDescent="0.25">
      <c r="A27" s="37" t="s">
        <v>40</v>
      </c>
      <c r="B27" s="37" t="s">
        <v>41</v>
      </c>
      <c r="C27" s="40">
        <v>0</v>
      </c>
      <c r="D27" s="38">
        <v>1</v>
      </c>
      <c r="E27" s="40">
        <v>0</v>
      </c>
      <c r="F27" s="39">
        <v>1</v>
      </c>
      <c r="G27" s="40">
        <v>0</v>
      </c>
      <c r="H27" s="40">
        <v>0</v>
      </c>
      <c r="I27" s="40">
        <v>0</v>
      </c>
      <c r="J27" s="41">
        <v>0</v>
      </c>
    </row>
    <row r="28" spans="1:10" s="17" customFormat="1" ht="15" customHeight="1" x14ac:dyDescent="0.25">
      <c r="A28" s="37" t="s">
        <v>42</v>
      </c>
      <c r="B28" s="37" t="s">
        <v>43</v>
      </c>
      <c r="C28" s="38">
        <v>1</v>
      </c>
      <c r="D28" s="38">
        <v>1</v>
      </c>
      <c r="E28" s="38">
        <v>1</v>
      </c>
      <c r="F28" s="39">
        <v>3</v>
      </c>
      <c r="G28" s="40">
        <v>0</v>
      </c>
      <c r="H28" s="40">
        <v>0</v>
      </c>
      <c r="I28" s="40">
        <v>0</v>
      </c>
      <c r="J28" s="41">
        <v>0</v>
      </c>
    </row>
    <row r="29" spans="1:10" s="17" customFormat="1" ht="15" customHeight="1" x14ac:dyDescent="0.25">
      <c r="A29" s="37" t="s">
        <v>44</v>
      </c>
      <c r="B29" s="37" t="s">
        <v>45</v>
      </c>
      <c r="C29" s="40">
        <v>0</v>
      </c>
      <c r="D29" s="38">
        <v>1</v>
      </c>
      <c r="E29" s="40">
        <v>0</v>
      </c>
      <c r="F29" s="39">
        <v>1</v>
      </c>
      <c r="G29" s="40">
        <v>0</v>
      </c>
      <c r="H29" s="40">
        <v>0</v>
      </c>
      <c r="I29" s="40">
        <v>0</v>
      </c>
      <c r="J29" s="41">
        <v>0</v>
      </c>
    </row>
    <row r="30" spans="1:10" s="17" customFormat="1" ht="15" customHeight="1" x14ac:dyDescent="0.25">
      <c r="A30" s="37" t="s">
        <v>46</v>
      </c>
      <c r="B30" s="37" t="s">
        <v>47</v>
      </c>
      <c r="C30" s="38">
        <v>1</v>
      </c>
      <c r="D30" s="38">
        <v>1</v>
      </c>
      <c r="E30" s="38">
        <v>1</v>
      </c>
      <c r="F30" s="39">
        <v>3</v>
      </c>
      <c r="G30" s="40">
        <v>0</v>
      </c>
      <c r="H30" s="40">
        <v>0</v>
      </c>
      <c r="I30" s="40">
        <v>0</v>
      </c>
      <c r="J30" s="41">
        <v>0</v>
      </c>
    </row>
    <row r="31" spans="1:10" s="17" customFormat="1" ht="15" customHeight="1" x14ac:dyDescent="0.25">
      <c r="A31" s="37" t="s">
        <v>48</v>
      </c>
      <c r="B31" s="37" t="s">
        <v>49</v>
      </c>
      <c r="C31" s="38">
        <v>1</v>
      </c>
      <c r="D31" s="38">
        <v>1</v>
      </c>
      <c r="E31" s="38">
        <v>1</v>
      </c>
      <c r="F31" s="39">
        <v>3</v>
      </c>
      <c r="G31" s="40">
        <v>0</v>
      </c>
      <c r="H31" s="40">
        <v>0</v>
      </c>
      <c r="I31" s="40">
        <v>0</v>
      </c>
      <c r="J31" s="41">
        <v>0</v>
      </c>
    </row>
    <row r="32" spans="1:10" s="17" customFormat="1" ht="15" customHeight="1" x14ac:dyDescent="0.25">
      <c r="A32" s="37" t="s">
        <v>50</v>
      </c>
      <c r="B32" s="37" t="s">
        <v>51</v>
      </c>
      <c r="C32" s="40">
        <v>0</v>
      </c>
      <c r="D32" s="38">
        <v>1</v>
      </c>
      <c r="E32" s="38">
        <v>1</v>
      </c>
      <c r="F32" s="39">
        <v>2</v>
      </c>
      <c r="G32" s="40">
        <v>0</v>
      </c>
      <c r="H32" s="40">
        <v>0</v>
      </c>
      <c r="I32" s="40">
        <v>0</v>
      </c>
      <c r="J32" s="41">
        <v>0</v>
      </c>
    </row>
    <row r="33" spans="1:10" s="17" customFormat="1" ht="15" customHeight="1" x14ac:dyDescent="0.25">
      <c r="A33" s="37" t="s">
        <v>52</v>
      </c>
      <c r="B33" s="37" t="s">
        <v>53</v>
      </c>
      <c r="C33" s="38">
        <v>1</v>
      </c>
      <c r="D33" s="38">
        <v>1</v>
      </c>
      <c r="E33" s="38">
        <v>1</v>
      </c>
      <c r="F33" s="39">
        <v>3</v>
      </c>
      <c r="G33" s="40">
        <v>0</v>
      </c>
      <c r="H33" s="40">
        <v>0</v>
      </c>
      <c r="I33" s="40">
        <v>0</v>
      </c>
      <c r="J33" s="41">
        <v>0</v>
      </c>
    </row>
    <row r="34" spans="1:10" s="17" customFormat="1" ht="15" customHeight="1" x14ac:dyDescent="0.25">
      <c r="A34" s="37" t="s">
        <v>54</v>
      </c>
      <c r="B34" s="37" t="s">
        <v>55</v>
      </c>
      <c r="C34" s="38">
        <v>1</v>
      </c>
      <c r="D34" s="38">
        <v>1</v>
      </c>
      <c r="E34" s="38">
        <v>1</v>
      </c>
      <c r="F34" s="39">
        <v>3</v>
      </c>
      <c r="G34" s="40">
        <v>0</v>
      </c>
      <c r="H34" s="40">
        <v>0</v>
      </c>
      <c r="I34" s="40">
        <v>0</v>
      </c>
      <c r="J34" s="41">
        <v>0</v>
      </c>
    </row>
    <row r="35" spans="1:10" s="17" customFormat="1" ht="15" customHeight="1" x14ac:dyDescent="0.25">
      <c r="A35" s="37" t="s">
        <v>56</v>
      </c>
      <c r="B35" s="37" t="s">
        <v>57</v>
      </c>
      <c r="C35" s="38">
        <v>1</v>
      </c>
      <c r="D35" s="38">
        <v>1</v>
      </c>
      <c r="E35" s="38">
        <v>1</v>
      </c>
      <c r="F35" s="39">
        <v>3</v>
      </c>
      <c r="G35" s="40">
        <v>0</v>
      </c>
      <c r="H35" s="40">
        <v>0</v>
      </c>
      <c r="I35" s="40">
        <v>0</v>
      </c>
      <c r="J35" s="41">
        <v>0</v>
      </c>
    </row>
    <row r="36" spans="1:10" s="17" customFormat="1" ht="15" customHeight="1" x14ac:dyDescent="0.25">
      <c r="A36" s="37" t="s">
        <v>58</v>
      </c>
      <c r="B36" s="37" t="s">
        <v>59</v>
      </c>
      <c r="C36" s="40">
        <v>0</v>
      </c>
      <c r="D36" s="38">
        <v>1</v>
      </c>
      <c r="E36" s="38">
        <v>1</v>
      </c>
      <c r="F36" s="39">
        <v>2</v>
      </c>
      <c r="G36" s="40">
        <v>0</v>
      </c>
      <c r="H36" s="40">
        <v>0</v>
      </c>
      <c r="I36" s="40">
        <v>0</v>
      </c>
      <c r="J36" s="41">
        <v>0</v>
      </c>
    </row>
    <row r="37" spans="1:10" s="17" customFormat="1" ht="15" customHeight="1" x14ac:dyDescent="0.25">
      <c r="A37" s="37" t="s">
        <v>60</v>
      </c>
      <c r="B37" s="37" t="s">
        <v>61</v>
      </c>
      <c r="C37" s="40">
        <v>0</v>
      </c>
      <c r="D37" s="38">
        <v>1</v>
      </c>
      <c r="E37" s="38">
        <v>1</v>
      </c>
      <c r="F37" s="39">
        <v>2</v>
      </c>
      <c r="G37" s="40">
        <v>0</v>
      </c>
      <c r="H37" s="40">
        <v>0</v>
      </c>
      <c r="I37" s="40">
        <v>0</v>
      </c>
      <c r="J37" s="41">
        <v>0</v>
      </c>
    </row>
    <row r="38" spans="1:10" s="17" customFormat="1" ht="15" customHeight="1" x14ac:dyDescent="0.25">
      <c r="A38" s="37" t="s">
        <v>62</v>
      </c>
      <c r="B38" s="37" t="s">
        <v>63</v>
      </c>
      <c r="C38" s="40">
        <v>0</v>
      </c>
      <c r="D38" s="38">
        <v>1</v>
      </c>
      <c r="E38" s="38">
        <v>1</v>
      </c>
      <c r="F38" s="39">
        <v>2</v>
      </c>
      <c r="G38" s="40">
        <v>0</v>
      </c>
      <c r="H38" s="40">
        <v>0</v>
      </c>
      <c r="I38" s="40">
        <v>0</v>
      </c>
      <c r="J38" s="41">
        <v>0</v>
      </c>
    </row>
    <row r="39" spans="1:10" s="17" customFormat="1" ht="15" customHeight="1" x14ac:dyDescent="0.25">
      <c r="A39" s="37" t="s">
        <v>64</v>
      </c>
      <c r="B39" s="37" t="s">
        <v>65</v>
      </c>
      <c r="C39" s="40">
        <v>0</v>
      </c>
      <c r="D39" s="38">
        <v>1</v>
      </c>
      <c r="E39" s="38">
        <v>1</v>
      </c>
      <c r="F39" s="39">
        <v>2</v>
      </c>
      <c r="G39" s="40">
        <v>0</v>
      </c>
      <c r="H39" s="40">
        <v>0</v>
      </c>
      <c r="I39" s="40">
        <v>0</v>
      </c>
      <c r="J39" s="41">
        <v>0</v>
      </c>
    </row>
    <row r="40" spans="1:10" s="17" customFormat="1" ht="15" customHeight="1" x14ac:dyDescent="0.25">
      <c r="A40" s="37" t="s">
        <v>66</v>
      </c>
      <c r="B40" s="37" t="s">
        <v>67</v>
      </c>
      <c r="C40" s="40">
        <v>0</v>
      </c>
      <c r="D40" s="38">
        <v>1</v>
      </c>
      <c r="E40" s="38">
        <v>1</v>
      </c>
      <c r="F40" s="39">
        <v>2</v>
      </c>
      <c r="G40" s="40">
        <v>0</v>
      </c>
      <c r="H40" s="40">
        <v>0</v>
      </c>
      <c r="I40" s="40">
        <v>0</v>
      </c>
      <c r="J40" s="41">
        <v>0</v>
      </c>
    </row>
    <row r="41" spans="1:10" s="17" customFormat="1" ht="15" customHeight="1" x14ac:dyDescent="0.25">
      <c r="A41" s="37" t="s">
        <v>166</v>
      </c>
      <c r="B41" s="37" t="s">
        <v>167</v>
      </c>
      <c r="C41" s="38">
        <v>1</v>
      </c>
      <c r="D41" s="38">
        <v>1</v>
      </c>
      <c r="E41" s="38">
        <v>1</v>
      </c>
      <c r="F41" s="39">
        <v>3</v>
      </c>
      <c r="G41" s="40">
        <v>0</v>
      </c>
      <c r="H41" s="40">
        <v>0</v>
      </c>
      <c r="I41" s="40">
        <v>0</v>
      </c>
      <c r="J41" s="41">
        <v>0</v>
      </c>
    </row>
    <row r="42" spans="1:10" s="17" customFormat="1" ht="15" customHeight="1" x14ac:dyDescent="0.25">
      <c r="A42" s="37" t="s">
        <v>168</v>
      </c>
      <c r="B42" s="37" t="s">
        <v>169</v>
      </c>
      <c r="C42" s="40">
        <v>0</v>
      </c>
      <c r="D42" s="38">
        <v>1</v>
      </c>
      <c r="E42" s="38">
        <v>1</v>
      </c>
      <c r="F42" s="39">
        <v>2</v>
      </c>
      <c r="G42" s="40">
        <v>0</v>
      </c>
      <c r="H42" s="40">
        <v>0</v>
      </c>
      <c r="I42" s="40">
        <v>0</v>
      </c>
      <c r="J42" s="41">
        <v>0</v>
      </c>
    </row>
    <row r="43" spans="1:10" s="17" customFormat="1" ht="15" customHeight="1" x14ac:dyDescent="0.25">
      <c r="A43" s="37" t="s">
        <v>68</v>
      </c>
      <c r="B43" s="37" t="s">
        <v>69</v>
      </c>
      <c r="C43" s="40">
        <v>0</v>
      </c>
      <c r="D43" s="38">
        <v>1</v>
      </c>
      <c r="E43" s="38">
        <v>1</v>
      </c>
      <c r="F43" s="39">
        <v>2</v>
      </c>
      <c r="G43" s="40">
        <v>0</v>
      </c>
      <c r="H43" s="40">
        <v>0</v>
      </c>
      <c r="I43" s="40">
        <v>0</v>
      </c>
      <c r="J43" s="41">
        <v>0</v>
      </c>
    </row>
    <row r="44" spans="1:10" s="17" customFormat="1" ht="15" customHeight="1" x14ac:dyDescent="0.25">
      <c r="A44" s="37" t="s">
        <v>70</v>
      </c>
      <c r="B44" s="37" t="s">
        <v>71</v>
      </c>
      <c r="C44" s="40">
        <v>0</v>
      </c>
      <c r="D44" s="38">
        <v>1</v>
      </c>
      <c r="E44" s="38">
        <v>1</v>
      </c>
      <c r="F44" s="39">
        <v>2</v>
      </c>
      <c r="G44" s="40">
        <v>0</v>
      </c>
      <c r="H44" s="40">
        <v>0</v>
      </c>
      <c r="I44" s="40">
        <v>0</v>
      </c>
      <c r="J44" s="41">
        <v>0</v>
      </c>
    </row>
    <row r="45" spans="1:10" s="17" customFormat="1" ht="15" customHeight="1" x14ac:dyDescent="0.25">
      <c r="A45" s="37" t="s">
        <v>72</v>
      </c>
      <c r="B45" s="37" t="s">
        <v>73</v>
      </c>
      <c r="C45" s="40">
        <v>0</v>
      </c>
      <c r="D45" s="38">
        <v>1</v>
      </c>
      <c r="E45" s="38">
        <v>1</v>
      </c>
      <c r="F45" s="39">
        <v>2</v>
      </c>
      <c r="G45" s="40">
        <v>0</v>
      </c>
      <c r="H45" s="40">
        <v>0</v>
      </c>
      <c r="I45" s="40">
        <v>0</v>
      </c>
      <c r="J45" s="41">
        <v>0</v>
      </c>
    </row>
    <row r="46" spans="1:10" s="17" customFormat="1" ht="15" customHeight="1" x14ac:dyDescent="0.25">
      <c r="A46" s="37" t="s">
        <v>74</v>
      </c>
      <c r="B46" s="37" t="s">
        <v>75</v>
      </c>
      <c r="C46" s="40">
        <v>0</v>
      </c>
      <c r="D46" s="38">
        <v>1</v>
      </c>
      <c r="E46" s="38">
        <v>1</v>
      </c>
      <c r="F46" s="39">
        <v>2</v>
      </c>
      <c r="G46" s="40">
        <v>0</v>
      </c>
      <c r="H46" s="40">
        <v>0</v>
      </c>
      <c r="I46" s="40">
        <v>0</v>
      </c>
      <c r="J46" s="41">
        <v>0</v>
      </c>
    </row>
    <row r="47" spans="1:10" s="17" customFormat="1" ht="15" customHeight="1" x14ac:dyDescent="0.25">
      <c r="A47" s="37" t="s">
        <v>76</v>
      </c>
      <c r="B47" s="37" t="s">
        <v>77</v>
      </c>
      <c r="C47" s="40">
        <v>0</v>
      </c>
      <c r="D47" s="38">
        <v>1</v>
      </c>
      <c r="E47" s="40">
        <v>0</v>
      </c>
      <c r="F47" s="39">
        <v>1</v>
      </c>
      <c r="G47" s="40">
        <v>0</v>
      </c>
      <c r="H47" s="40">
        <v>0</v>
      </c>
      <c r="I47" s="40">
        <v>0</v>
      </c>
      <c r="J47" s="48" t="s">
        <v>247</v>
      </c>
    </row>
    <row r="48" spans="1:10" s="17" customFormat="1" ht="15" customHeight="1" x14ac:dyDescent="0.25">
      <c r="A48" s="37" t="s">
        <v>78</v>
      </c>
      <c r="B48" s="37" t="s">
        <v>79</v>
      </c>
      <c r="C48" s="40">
        <v>0</v>
      </c>
      <c r="D48" s="38">
        <v>1</v>
      </c>
      <c r="E48" s="40">
        <v>0</v>
      </c>
      <c r="F48" s="39">
        <v>1</v>
      </c>
      <c r="G48" s="40">
        <v>0</v>
      </c>
      <c r="H48" s="40">
        <v>0</v>
      </c>
      <c r="I48" s="40">
        <v>0</v>
      </c>
      <c r="J48" s="48" t="s">
        <v>247</v>
      </c>
    </row>
    <row r="49" spans="1:10" s="17" customFormat="1" ht="15" customHeight="1" x14ac:dyDescent="0.25">
      <c r="A49" s="37" t="s">
        <v>80</v>
      </c>
      <c r="B49" s="37" t="s">
        <v>81</v>
      </c>
      <c r="C49" s="40">
        <v>0</v>
      </c>
      <c r="D49" s="38">
        <v>1</v>
      </c>
      <c r="E49" s="40">
        <v>0</v>
      </c>
      <c r="F49" s="39">
        <v>1</v>
      </c>
      <c r="G49" s="40">
        <v>0</v>
      </c>
      <c r="H49" s="40">
        <v>0</v>
      </c>
      <c r="I49" s="40">
        <v>0</v>
      </c>
      <c r="J49" s="48" t="s">
        <v>247</v>
      </c>
    </row>
    <row r="50" spans="1:10" s="17" customFormat="1" ht="15" customHeight="1" x14ac:dyDescent="0.25">
      <c r="A50" s="37" t="s">
        <v>82</v>
      </c>
      <c r="B50" s="37" t="s">
        <v>83</v>
      </c>
      <c r="C50" s="40">
        <v>0</v>
      </c>
      <c r="D50" s="38">
        <v>1</v>
      </c>
      <c r="E50" s="40">
        <v>0</v>
      </c>
      <c r="F50" s="39">
        <v>1</v>
      </c>
      <c r="G50" s="40">
        <v>0</v>
      </c>
      <c r="H50" s="40">
        <v>0</v>
      </c>
      <c r="I50" s="40">
        <v>0</v>
      </c>
      <c r="J50" s="48" t="s">
        <v>247</v>
      </c>
    </row>
    <row r="51" spans="1:10" s="17" customFormat="1" ht="15" customHeight="1" x14ac:dyDescent="0.25">
      <c r="A51" s="37" t="s">
        <v>84</v>
      </c>
      <c r="B51" s="37" t="s">
        <v>85</v>
      </c>
      <c r="C51" s="49">
        <v>0.5</v>
      </c>
      <c r="D51" s="38">
        <v>1</v>
      </c>
      <c r="E51" s="40">
        <v>0</v>
      </c>
      <c r="F51" s="42">
        <v>1.5</v>
      </c>
      <c r="G51" s="40">
        <v>0</v>
      </c>
      <c r="H51" s="40">
        <v>0</v>
      </c>
      <c r="I51" s="40">
        <v>0</v>
      </c>
      <c r="J51" s="48" t="s">
        <v>247</v>
      </c>
    </row>
    <row r="52" spans="1:10" s="17" customFormat="1" ht="15" customHeight="1" x14ac:dyDescent="0.25">
      <c r="A52" s="37" t="s">
        <v>86</v>
      </c>
      <c r="B52" s="37" t="s">
        <v>87</v>
      </c>
      <c r="C52" s="40">
        <v>0</v>
      </c>
      <c r="D52" s="38">
        <v>1</v>
      </c>
      <c r="E52" s="40">
        <v>0</v>
      </c>
      <c r="F52" s="39">
        <v>1</v>
      </c>
      <c r="G52" s="40">
        <v>0</v>
      </c>
      <c r="H52" s="40">
        <v>0</v>
      </c>
      <c r="I52" s="40">
        <v>0</v>
      </c>
      <c r="J52" s="48" t="s">
        <v>247</v>
      </c>
    </row>
    <row r="53" spans="1:10" s="17" customFormat="1" ht="15" customHeight="1" x14ac:dyDescent="0.25">
      <c r="A53" s="37" t="s">
        <v>100</v>
      </c>
      <c r="B53" s="37" t="s">
        <v>101</v>
      </c>
      <c r="C53" s="40">
        <v>0</v>
      </c>
      <c r="D53" s="38">
        <v>1</v>
      </c>
      <c r="E53" s="38">
        <v>1</v>
      </c>
      <c r="F53" s="39">
        <v>2</v>
      </c>
      <c r="G53" s="40">
        <v>0</v>
      </c>
      <c r="H53" s="40">
        <v>0</v>
      </c>
      <c r="I53" s="40">
        <v>0</v>
      </c>
      <c r="J53" s="48" t="s">
        <v>247</v>
      </c>
    </row>
    <row r="54" spans="1:10" s="17" customFormat="1" ht="15" customHeight="1" x14ac:dyDescent="0.25">
      <c r="A54" s="37" t="s">
        <v>172</v>
      </c>
      <c r="B54" s="37" t="s">
        <v>173</v>
      </c>
      <c r="C54" s="49">
        <v>0.5</v>
      </c>
      <c r="D54" s="38">
        <v>1</v>
      </c>
      <c r="E54" s="38">
        <v>1</v>
      </c>
      <c r="F54" s="42">
        <v>2.5</v>
      </c>
      <c r="G54" s="40">
        <v>0</v>
      </c>
      <c r="H54" s="40">
        <v>0</v>
      </c>
      <c r="I54" s="40">
        <v>0</v>
      </c>
      <c r="J54" s="41">
        <v>0</v>
      </c>
    </row>
    <row r="55" spans="1:10" s="17" customFormat="1" ht="15" customHeight="1" x14ac:dyDescent="0.25">
      <c r="A55" s="37"/>
      <c r="B55" s="43" t="s">
        <v>176</v>
      </c>
      <c r="C55" s="44">
        <v>14</v>
      </c>
      <c r="D55" s="44">
        <v>43</v>
      </c>
      <c r="E55" s="44">
        <v>34</v>
      </c>
      <c r="F55" s="50">
        <v>91</v>
      </c>
      <c r="G55" s="51">
        <v>0</v>
      </c>
      <c r="H55" s="51">
        <v>0</v>
      </c>
      <c r="I55" s="51">
        <v>0</v>
      </c>
      <c r="J55" s="52">
        <v>0</v>
      </c>
    </row>
  </sheetData>
  <mergeCells count="10">
    <mergeCell ref="G1:J1"/>
    <mergeCell ref="A4:J4"/>
    <mergeCell ref="A6:A9"/>
    <mergeCell ref="B6:B8"/>
    <mergeCell ref="C6:F6"/>
    <mergeCell ref="G6:J6"/>
    <mergeCell ref="C7:E7"/>
    <mergeCell ref="F7:F9"/>
    <mergeCell ref="G7:I7"/>
    <mergeCell ref="J7:J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2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9" width="10.6640625" style="3" customWidth="1"/>
  </cols>
  <sheetData>
    <row r="1" spans="1:9" s="17" customFormat="1" ht="36.950000000000003" customHeight="1" x14ac:dyDescent="0.2">
      <c r="G1" s="359" t="s">
        <v>248</v>
      </c>
      <c r="H1" s="359"/>
      <c r="I1" s="359"/>
    </row>
    <row r="2" spans="1:9" s="2" customFormat="1" ht="15" customHeight="1" x14ac:dyDescent="0.25">
      <c r="I2" s="18" t="s">
        <v>217</v>
      </c>
    </row>
    <row r="3" spans="1:9" s="5" customFormat="1" ht="66" customHeight="1" x14ac:dyDescent="0.3">
      <c r="A3" s="54" t="s">
        <v>249</v>
      </c>
      <c r="B3" s="53"/>
      <c r="C3" s="53"/>
      <c r="D3" s="53"/>
      <c r="E3" s="53"/>
      <c r="F3" s="53"/>
      <c r="G3" s="53"/>
      <c r="H3" s="53"/>
      <c r="I3" s="53"/>
    </row>
    <row r="4" spans="1:9" s="28" customFormat="1" ht="15" customHeight="1" x14ac:dyDescent="0.25">
      <c r="A4" s="360" t="s">
        <v>3</v>
      </c>
      <c r="B4" s="360"/>
      <c r="C4" s="360"/>
      <c r="D4" s="360"/>
      <c r="E4" s="360"/>
      <c r="F4" s="360"/>
      <c r="G4" s="360"/>
      <c r="H4" s="360"/>
      <c r="I4" s="360"/>
    </row>
    <row r="6" spans="1:9" s="32" customFormat="1" ht="45.95" customHeight="1" x14ac:dyDescent="0.2">
      <c r="A6" s="376" t="s">
        <v>4</v>
      </c>
      <c r="B6" s="365" t="s">
        <v>219</v>
      </c>
      <c r="C6" s="379" t="s">
        <v>250</v>
      </c>
      <c r="D6" s="379"/>
      <c r="E6" s="379"/>
      <c r="F6" s="379"/>
      <c r="G6" s="379"/>
      <c r="H6" s="379"/>
      <c r="I6" s="379"/>
    </row>
    <row r="7" spans="1:9" s="32" customFormat="1" ht="29.1" customHeight="1" x14ac:dyDescent="0.2">
      <c r="A7" s="377"/>
      <c r="B7" s="371"/>
      <c r="C7" s="372" t="s">
        <v>221</v>
      </c>
      <c r="D7" s="372"/>
      <c r="E7" s="372"/>
      <c r="F7" s="372"/>
      <c r="G7" s="372"/>
      <c r="H7" s="372"/>
      <c r="I7" s="373" t="s">
        <v>222</v>
      </c>
    </row>
    <row r="8" spans="1:9" s="32" customFormat="1" ht="30.95" customHeight="1" x14ac:dyDescent="0.2">
      <c r="A8" s="377"/>
      <c r="B8" s="366"/>
      <c r="C8" s="33" t="s">
        <v>251</v>
      </c>
      <c r="D8" s="33" t="s">
        <v>252</v>
      </c>
      <c r="E8" s="33" t="s">
        <v>253</v>
      </c>
      <c r="F8" s="33" t="s">
        <v>254</v>
      </c>
      <c r="G8" s="33" t="s">
        <v>255</v>
      </c>
      <c r="H8" s="33" t="s">
        <v>256</v>
      </c>
      <c r="I8" s="374"/>
    </row>
    <row r="9" spans="1:9" s="32" customFormat="1" ht="30.95" customHeight="1" x14ac:dyDescent="0.2">
      <c r="A9" s="378"/>
      <c r="B9" s="47" t="s">
        <v>227</v>
      </c>
      <c r="C9" s="56" t="s">
        <v>245</v>
      </c>
      <c r="D9" s="56" t="s">
        <v>245</v>
      </c>
      <c r="E9" s="56" t="s">
        <v>245</v>
      </c>
      <c r="F9" s="56" t="s">
        <v>245</v>
      </c>
      <c r="G9" s="56" t="s">
        <v>246</v>
      </c>
      <c r="H9" s="56" t="s">
        <v>228</v>
      </c>
      <c r="I9" s="375"/>
    </row>
    <row r="10" spans="1:9" s="17" customFormat="1" ht="15" customHeight="1" x14ac:dyDescent="0.25">
      <c r="A10" s="37" t="s">
        <v>152</v>
      </c>
      <c r="B10" s="37" t="s">
        <v>153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8" t="s">
        <v>247</v>
      </c>
    </row>
    <row r="11" spans="1:9" s="17" customFormat="1" ht="15" customHeight="1" x14ac:dyDescent="0.25">
      <c r="A11" s="37" t="s">
        <v>150</v>
      </c>
      <c r="B11" s="37" t="s">
        <v>151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8" t="s">
        <v>247</v>
      </c>
    </row>
    <row r="12" spans="1:9" s="17" customFormat="1" ht="15" customHeight="1" x14ac:dyDescent="0.25">
      <c r="A12" s="37" t="s">
        <v>12</v>
      </c>
      <c r="B12" s="37" t="s">
        <v>13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1">
        <v>0</v>
      </c>
    </row>
    <row r="13" spans="1:9" s="17" customFormat="1" ht="15" customHeight="1" x14ac:dyDescent="0.25">
      <c r="A13" s="37" t="s">
        <v>158</v>
      </c>
      <c r="B13" s="37" t="s">
        <v>159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8" t="s">
        <v>247</v>
      </c>
    </row>
    <row r="14" spans="1:9" s="17" customFormat="1" ht="15" customHeight="1" x14ac:dyDescent="0.25">
      <c r="A14" s="37" t="s">
        <v>160</v>
      </c>
      <c r="B14" s="37" t="s">
        <v>161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8" t="s">
        <v>247</v>
      </c>
    </row>
    <row r="15" spans="1:9" s="17" customFormat="1" ht="15" customHeight="1" x14ac:dyDescent="0.25">
      <c r="A15" s="37" t="s">
        <v>14</v>
      </c>
      <c r="B15" s="37" t="s">
        <v>15</v>
      </c>
      <c r="C15" s="38">
        <v>1</v>
      </c>
      <c r="D15" s="49">
        <v>0.5</v>
      </c>
      <c r="E15" s="49">
        <v>0.5</v>
      </c>
      <c r="F15" s="40">
        <v>0</v>
      </c>
      <c r="G15" s="40">
        <v>0</v>
      </c>
      <c r="H15" s="49">
        <v>0.5</v>
      </c>
      <c r="I15" s="42">
        <v>2.5</v>
      </c>
    </row>
    <row r="16" spans="1:9" s="17" customFormat="1" ht="15" customHeight="1" x14ac:dyDescent="0.25">
      <c r="A16" s="37" t="s">
        <v>229</v>
      </c>
      <c r="B16" s="37" t="s">
        <v>230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8" t="s">
        <v>247</v>
      </c>
    </row>
    <row r="17" spans="1:9" s="17" customFormat="1" ht="15" customHeight="1" x14ac:dyDescent="0.25">
      <c r="A17" s="37" t="s">
        <v>174</v>
      </c>
      <c r="B17" s="37" t="s">
        <v>175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8" t="s">
        <v>247</v>
      </c>
    </row>
    <row r="18" spans="1:9" s="17" customFormat="1" ht="15" customHeight="1" x14ac:dyDescent="0.25">
      <c r="A18" s="37" t="s">
        <v>231</v>
      </c>
      <c r="B18" s="37" t="s">
        <v>232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8" t="s">
        <v>247</v>
      </c>
    </row>
    <row r="19" spans="1:9" s="17" customFormat="1" ht="15" customHeight="1" x14ac:dyDescent="0.25">
      <c r="A19" s="37" t="s">
        <v>233</v>
      </c>
      <c r="B19" s="37" t="s">
        <v>234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8" t="s">
        <v>247</v>
      </c>
    </row>
    <row r="20" spans="1:9" s="17" customFormat="1" ht="15" customHeight="1" x14ac:dyDescent="0.25">
      <c r="A20" s="37" t="s">
        <v>18</v>
      </c>
      <c r="B20" s="37" t="s">
        <v>19</v>
      </c>
      <c r="C20" s="38">
        <v>1</v>
      </c>
      <c r="D20" s="49">
        <v>0.5</v>
      </c>
      <c r="E20" s="40">
        <v>0</v>
      </c>
      <c r="F20" s="49">
        <v>0.5</v>
      </c>
      <c r="G20" s="38">
        <v>1</v>
      </c>
      <c r="H20" s="49">
        <v>0.5</v>
      </c>
      <c r="I20" s="42">
        <v>3.5</v>
      </c>
    </row>
    <row r="21" spans="1:9" s="17" customFormat="1" ht="15" customHeight="1" x14ac:dyDescent="0.25">
      <c r="A21" s="37" t="s">
        <v>138</v>
      </c>
      <c r="B21" s="37" t="s">
        <v>139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8" t="s">
        <v>247</v>
      </c>
    </row>
    <row r="22" spans="1:9" s="17" customFormat="1" ht="15" customHeight="1" x14ac:dyDescent="0.25">
      <c r="A22" s="37" t="s">
        <v>22</v>
      </c>
      <c r="B22" s="37" t="s">
        <v>23</v>
      </c>
      <c r="C22" s="49">
        <v>0.5</v>
      </c>
      <c r="D22" s="49">
        <v>0.5</v>
      </c>
      <c r="E22" s="49">
        <v>0.5</v>
      </c>
      <c r="F22" s="49">
        <v>0.5</v>
      </c>
      <c r="G22" s="38">
        <v>1</v>
      </c>
      <c r="H22" s="49">
        <v>0.5</v>
      </c>
      <c r="I22" s="42">
        <v>3.5</v>
      </c>
    </row>
    <row r="23" spans="1:9" s="17" customFormat="1" ht="15" customHeight="1" x14ac:dyDescent="0.25">
      <c r="A23" s="37" t="s">
        <v>26</v>
      </c>
      <c r="B23" s="37" t="s">
        <v>27</v>
      </c>
      <c r="C23" s="38">
        <v>1</v>
      </c>
      <c r="D23" s="49">
        <v>0.5</v>
      </c>
      <c r="E23" s="40">
        <v>0</v>
      </c>
      <c r="F23" s="40">
        <v>0</v>
      </c>
      <c r="G23" s="40">
        <v>0</v>
      </c>
      <c r="H23" s="40">
        <v>0</v>
      </c>
      <c r="I23" s="42">
        <v>1.5</v>
      </c>
    </row>
    <row r="24" spans="1:9" s="17" customFormat="1" ht="15" customHeight="1" x14ac:dyDescent="0.25">
      <c r="A24" s="37" t="s">
        <v>142</v>
      </c>
      <c r="B24" s="37" t="s">
        <v>143</v>
      </c>
      <c r="C24" s="40">
        <v>0</v>
      </c>
      <c r="D24" s="40">
        <v>0</v>
      </c>
      <c r="E24" s="40">
        <v>0</v>
      </c>
      <c r="F24" s="40">
        <v>0</v>
      </c>
      <c r="G24" s="38">
        <v>1</v>
      </c>
      <c r="H24" s="40">
        <v>0</v>
      </c>
      <c r="I24" s="39">
        <v>1</v>
      </c>
    </row>
    <row r="25" spans="1:9" s="17" customFormat="1" ht="15" customHeight="1" x14ac:dyDescent="0.25">
      <c r="A25" s="37" t="s">
        <v>170</v>
      </c>
      <c r="B25" s="37" t="s">
        <v>171</v>
      </c>
      <c r="C25" s="49">
        <v>0.5</v>
      </c>
      <c r="D25" s="49">
        <v>0.5</v>
      </c>
      <c r="E25" s="40">
        <v>0</v>
      </c>
      <c r="F25" s="40">
        <v>0</v>
      </c>
      <c r="G25" s="38">
        <v>1</v>
      </c>
      <c r="H25" s="49">
        <v>0.5</v>
      </c>
      <c r="I25" s="42">
        <v>2.5</v>
      </c>
    </row>
    <row r="26" spans="1:9" s="17" customFormat="1" ht="15" customHeight="1" x14ac:dyDescent="0.25">
      <c r="A26" s="37" t="s">
        <v>162</v>
      </c>
      <c r="B26" s="37" t="s">
        <v>163</v>
      </c>
      <c r="C26" s="49">
        <v>0.5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2">
        <v>0.5</v>
      </c>
    </row>
    <row r="27" spans="1:9" s="17" customFormat="1" ht="15" customHeight="1" x14ac:dyDescent="0.25">
      <c r="A27" s="37" t="s">
        <v>30</v>
      </c>
      <c r="B27" s="37" t="s">
        <v>31</v>
      </c>
      <c r="C27" s="38">
        <v>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39">
        <v>1</v>
      </c>
    </row>
    <row r="28" spans="1:9" s="17" customFormat="1" ht="15" customHeight="1" x14ac:dyDescent="0.25">
      <c r="A28" s="37" t="s">
        <v>32</v>
      </c>
      <c r="B28" s="37" t="s">
        <v>33</v>
      </c>
      <c r="C28" s="40">
        <v>0</v>
      </c>
      <c r="D28" s="40">
        <v>0</v>
      </c>
      <c r="E28" s="40">
        <v>0</v>
      </c>
      <c r="F28" s="49">
        <v>0.5</v>
      </c>
      <c r="G28" s="40">
        <v>0</v>
      </c>
      <c r="H28" s="49">
        <v>0.5</v>
      </c>
      <c r="I28" s="39">
        <v>1</v>
      </c>
    </row>
    <row r="29" spans="1:9" s="17" customFormat="1" ht="15" customHeight="1" x14ac:dyDescent="0.25">
      <c r="A29" s="37" t="s">
        <v>34</v>
      </c>
      <c r="B29" s="37" t="s">
        <v>35</v>
      </c>
      <c r="C29" s="49">
        <v>0.5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2">
        <v>0.5</v>
      </c>
    </row>
    <row r="30" spans="1:9" s="17" customFormat="1" ht="15" customHeight="1" x14ac:dyDescent="0.25">
      <c r="A30" s="37" t="s">
        <v>36</v>
      </c>
      <c r="B30" s="37" t="s">
        <v>37</v>
      </c>
      <c r="C30" s="38">
        <v>1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39">
        <v>1</v>
      </c>
    </row>
    <row r="31" spans="1:9" s="17" customFormat="1" ht="15" customHeight="1" x14ac:dyDescent="0.25">
      <c r="A31" s="37" t="s">
        <v>164</v>
      </c>
      <c r="B31" s="37" t="s">
        <v>165</v>
      </c>
      <c r="C31" s="38">
        <v>1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39">
        <v>1</v>
      </c>
    </row>
    <row r="32" spans="1:9" s="17" customFormat="1" ht="15" customHeight="1" x14ac:dyDescent="0.25">
      <c r="A32" s="37" t="s">
        <v>38</v>
      </c>
      <c r="B32" s="37" t="s">
        <v>39</v>
      </c>
      <c r="C32" s="49">
        <v>0.5</v>
      </c>
      <c r="D32" s="49">
        <v>0.5</v>
      </c>
      <c r="E32" s="49">
        <v>0.5</v>
      </c>
      <c r="F32" s="49">
        <v>0.5</v>
      </c>
      <c r="G32" s="40">
        <v>0</v>
      </c>
      <c r="H32" s="40">
        <v>0</v>
      </c>
      <c r="I32" s="39">
        <v>2</v>
      </c>
    </row>
    <row r="33" spans="1:9" s="17" customFormat="1" ht="15" customHeight="1" x14ac:dyDescent="0.25">
      <c r="A33" s="37" t="s">
        <v>40</v>
      </c>
      <c r="B33" s="37" t="s">
        <v>41</v>
      </c>
      <c r="C33" s="40">
        <v>0</v>
      </c>
      <c r="D33" s="49">
        <v>0.5</v>
      </c>
      <c r="E33" s="49">
        <v>0.5</v>
      </c>
      <c r="F33" s="40">
        <v>0</v>
      </c>
      <c r="G33" s="40">
        <v>0</v>
      </c>
      <c r="H33" s="49">
        <v>0.5</v>
      </c>
      <c r="I33" s="42">
        <v>1.5</v>
      </c>
    </row>
    <row r="34" spans="1:9" s="17" customFormat="1" ht="15" customHeight="1" x14ac:dyDescent="0.25">
      <c r="A34" s="37" t="s">
        <v>42</v>
      </c>
      <c r="B34" s="37" t="s">
        <v>43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1">
        <v>0</v>
      </c>
    </row>
    <row r="35" spans="1:9" s="17" customFormat="1" ht="15" customHeight="1" x14ac:dyDescent="0.25">
      <c r="A35" s="37" t="s">
        <v>44</v>
      </c>
      <c r="B35" s="37" t="s">
        <v>45</v>
      </c>
      <c r="C35" s="38">
        <v>1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39">
        <v>1</v>
      </c>
    </row>
    <row r="36" spans="1:9" s="17" customFormat="1" ht="15" customHeight="1" x14ac:dyDescent="0.25">
      <c r="A36" s="37" t="s">
        <v>46</v>
      </c>
      <c r="B36" s="37" t="s">
        <v>47</v>
      </c>
      <c r="C36" s="38">
        <v>1</v>
      </c>
      <c r="D36" s="49">
        <v>0.5</v>
      </c>
      <c r="E36" s="40">
        <v>0</v>
      </c>
      <c r="F36" s="40">
        <v>0</v>
      </c>
      <c r="G36" s="40">
        <v>0</v>
      </c>
      <c r="H36" s="40">
        <v>0</v>
      </c>
      <c r="I36" s="42">
        <v>1.5</v>
      </c>
    </row>
    <row r="37" spans="1:9" s="17" customFormat="1" ht="15" customHeight="1" x14ac:dyDescent="0.25">
      <c r="A37" s="37" t="s">
        <v>48</v>
      </c>
      <c r="B37" s="37" t="s">
        <v>49</v>
      </c>
      <c r="C37" s="49">
        <v>0.5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2">
        <v>0.5</v>
      </c>
    </row>
    <row r="38" spans="1:9" s="17" customFormat="1" ht="15" customHeight="1" x14ac:dyDescent="0.25">
      <c r="A38" s="37" t="s">
        <v>50</v>
      </c>
      <c r="B38" s="37" t="s">
        <v>51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1">
        <v>0</v>
      </c>
    </row>
    <row r="39" spans="1:9" s="17" customFormat="1" ht="15" customHeight="1" x14ac:dyDescent="0.25">
      <c r="A39" s="37" t="s">
        <v>52</v>
      </c>
      <c r="B39" s="37" t="s">
        <v>53</v>
      </c>
      <c r="C39" s="49">
        <v>0.5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2">
        <v>0.5</v>
      </c>
    </row>
    <row r="40" spans="1:9" s="17" customFormat="1" ht="15" customHeight="1" x14ac:dyDescent="0.25">
      <c r="A40" s="37" t="s">
        <v>54</v>
      </c>
      <c r="B40" s="37" t="s">
        <v>55</v>
      </c>
      <c r="C40" s="49">
        <v>0.5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2">
        <v>0.5</v>
      </c>
    </row>
    <row r="41" spans="1:9" s="17" customFormat="1" ht="15" customHeight="1" x14ac:dyDescent="0.25">
      <c r="A41" s="37" t="s">
        <v>56</v>
      </c>
      <c r="B41" s="37" t="s">
        <v>57</v>
      </c>
      <c r="C41" s="49">
        <v>0.5</v>
      </c>
      <c r="D41" s="40">
        <v>0</v>
      </c>
      <c r="E41" s="40">
        <v>0</v>
      </c>
      <c r="F41" s="40">
        <v>0</v>
      </c>
      <c r="G41" s="38">
        <v>1</v>
      </c>
      <c r="H41" s="40">
        <v>0</v>
      </c>
      <c r="I41" s="42">
        <v>1.5</v>
      </c>
    </row>
    <row r="42" spans="1:9" s="17" customFormat="1" ht="15" customHeight="1" x14ac:dyDescent="0.25">
      <c r="A42" s="37" t="s">
        <v>58</v>
      </c>
      <c r="B42" s="37" t="s">
        <v>59</v>
      </c>
      <c r="C42" s="38">
        <v>1</v>
      </c>
      <c r="D42" s="40">
        <v>0</v>
      </c>
      <c r="E42" s="49">
        <v>0.5</v>
      </c>
      <c r="F42" s="40">
        <v>0</v>
      </c>
      <c r="G42" s="40">
        <v>0</v>
      </c>
      <c r="H42" s="40">
        <v>0</v>
      </c>
      <c r="I42" s="42">
        <v>1.5</v>
      </c>
    </row>
    <row r="43" spans="1:9" s="17" customFormat="1" ht="15" customHeight="1" x14ac:dyDescent="0.25">
      <c r="A43" s="37" t="s">
        <v>60</v>
      </c>
      <c r="B43" s="37" t="s">
        <v>61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1">
        <v>0</v>
      </c>
    </row>
    <row r="44" spans="1:9" s="17" customFormat="1" ht="15" customHeight="1" x14ac:dyDescent="0.25">
      <c r="A44" s="37" t="s">
        <v>62</v>
      </c>
      <c r="B44" s="37" t="s">
        <v>63</v>
      </c>
      <c r="C44" s="40">
        <v>0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1">
        <v>0</v>
      </c>
    </row>
    <row r="45" spans="1:9" s="17" customFormat="1" ht="15" customHeight="1" x14ac:dyDescent="0.25">
      <c r="A45" s="37" t="s">
        <v>64</v>
      </c>
      <c r="B45" s="37" t="s">
        <v>65</v>
      </c>
      <c r="C45" s="38">
        <v>1</v>
      </c>
      <c r="D45" s="49">
        <v>0.5</v>
      </c>
      <c r="E45" s="40">
        <v>0</v>
      </c>
      <c r="F45" s="40">
        <v>0</v>
      </c>
      <c r="G45" s="40">
        <v>0</v>
      </c>
      <c r="H45" s="40">
        <v>0</v>
      </c>
      <c r="I45" s="42">
        <v>1.5</v>
      </c>
    </row>
    <row r="46" spans="1:9" s="17" customFormat="1" ht="15" customHeight="1" x14ac:dyDescent="0.25">
      <c r="A46" s="37" t="s">
        <v>66</v>
      </c>
      <c r="B46" s="37" t="s">
        <v>67</v>
      </c>
      <c r="C46" s="38">
        <v>1</v>
      </c>
      <c r="D46" s="49">
        <v>0.5</v>
      </c>
      <c r="E46" s="49">
        <v>0.5</v>
      </c>
      <c r="F46" s="49">
        <v>0.5</v>
      </c>
      <c r="G46" s="38">
        <v>1</v>
      </c>
      <c r="H46" s="49">
        <v>0.5</v>
      </c>
      <c r="I46" s="39">
        <v>4</v>
      </c>
    </row>
    <row r="47" spans="1:9" s="17" customFormat="1" ht="15" customHeight="1" x14ac:dyDescent="0.25">
      <c r="A47" s="37" t="s">
        <v>166</v>
      </c>
      <c r="B47" s="37" t="s">
        <v>167</v>
      </c>
      <c r="C47" s="40">
        <v>0</v>
      </c>
      <c r="D47" s="49">
        <v>0.5</v>
      </c>
      <c r="E47" s="49">
        <v>0.5</v>
      </c>
      <c r="F47" s="49">
        <v>0.5</v>
      </c>
      <c r="G47" s="40">
        <v>0</v>
      </c>
      <c r="H47" s="49">
        <v>0.5</v>
      </c>
      <c r="I47" s="39">
        <v>2</v>
      </c>
    </row>
    <row r="48" spans="1:9" s="17" customFormat="1" ht="15" customHeight="1" x14ac:dyDescent="0.25">
      <c r="A48" s="37" t="s">
        <v>168</v>
      </c>
      <c r="B48" s="37" t="s">
        <v>169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1">
        <v>0</v>
      </c>
    </row>
    <row r="49" spans="1:9" s="17" customFormat="1" ht="15" customHeight="1" x14ac:dyDescent="0.25">
      <c r="A49" s="37" t="s">
        <v>68</v>
      </c>
      <c r="B49" s="37" t="s">
        <v>69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1">
        <v>0</v>
      </c>
    </row>
    <row r="50" spans="1:9" s="17" customFormat="1" ht="15" customHeight="1" x14ac:dyDescent="0.25">
      <c r="A50" s="37" t="s">
        <v>70</v>
      </c>
      <c r="B50" s="37" t="s">
        <v>71</v>
      </c>
      <c r="C50" s="40">
        <v>0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1">
        <v>0</v>
      </c>
    </row>
    <row r="51" spans="1:9" s="17" customFormat="1" ht="15" customHeight="1" x14ac:dyDescent="0.25">
      <c r="A51" s="37" t="s">
        <v>72</v>
      </c>
      <c r="B51" s="37" t="s">
        <v>73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1">
        <v>0</v>
      </c>
    </row>
    <row r="52" spans="1:9" s="17" customFormat="1" ht="15" customHeight="1" x14ac:dyDescent="0.25">
      <c r="A52" s="37" t="s">
        <v>74</v>
      </c>
      <c r="B52" s="37" t="s">
        <v>75</v>
      </c>
      <c r="C52" s="38">
        <v>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39">
        <v>1</v>
      </c>
    </row>
    <row r="53" spans="1:9" s="17" customFormat="1" ht="15" customHeight="1" x14ac:dyDescent="0.25">
      <c r="A53" s="37" t="s">
        <v>76</v>
      </c>
      <c r="B53" s="37" t="s">
        <v>77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1">
        <v>0</v>
      </c>
    </row>
    <row r="54" spans="1:9" s="17" customFormat="1" ht="15" customHeight="1" x14ac:dyDescent="0.25">
      <c r="A54" s="37" t="s">
        <v>78</v>
      </c>
      <c r="B54" s="37" t="s">
        <v>79</v>
      </c>
      <c r="C54" s="40">
        <v>0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8" t="s">
        <v>247</v>
      </c>
    </row>
    <row r="55" spans="1:9" s="17" customFormat="1" ht="15" customHeight="1" x14ac:dyDescent="0.25">
      <c r="A55" s="37" t="s">
        <v>80</v>
      </c>
      <c r="B55" s="37" t="s">
        <v>81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8" t="s">
        <v>247</v>
      </c>
    </row>
    <row r="56" spans="1:9" s="17" customFormat="1" ht="15" customHeight="1" x14ac:dyDescent="0.25">
      <c r="A56" s="37" t="s">
        <v>82</v>
      </c>
      <c r="B56" s="37" t="s">
        <v>83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8" t="s">
        <v>247</v>
      </c>
    </row>
    <row r="57" spans="1:9" s="17" customFormat="1" ht="15" customHeight="1" x14ac:dyDescent="0.25">
      <c r="A57" s="37" t="s">
        <v>84</v>
      </c>
      <c r="B57" s="37" t="s">
        <v>85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8" t="s">
        <v>247</v>
      </c>
    </row>
    <row r="58" spans="1:9" s="17" customFormat="1" ht="15" customHeight="1" x14ac:dyDescent="0.25">
      <c r="A58" s="37" t="s">
        <v>86</v>
      </c>
      <c r="B58" s="37" t="s">
        <v>87</v>
      </c>
      <c r="C58" s="40">
        <v>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8" t="s">
        <v>247</v>
      </c>
    </row>
    <row r="59" spans="1:9" s="17" customFormat="1" ht="15" customHeight="1" x14ac:dyDescent="0.25">
      <c r="A59" s="37" t="s">
        <v>88</v>
      </c>
      <c r="B59" s="37" t="s">
        <v>89</v>
      </c>
      <c r="C59" s="40">
        <v>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8" t="s">
        <v>247</v>
      </c>
    </row>
    <row r="60" spans="1:9" s="17" customFormat="1" ht="15" customHeight="1" x14ac:dyDescent="0.25">
      <c r="A60" s="37" t="s">
        <v>90</v>
      </c>
      <c r="B60" s="37" t="s">
        <v>91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8" t="s">
        <v>247</v>
      </c>
    </row>
    <row r="61" spans="1:9" s="17" customFormat="1" ht="15" customHeight="1" x14ac:dyDescent="0.25">
      <c r="A61" s="37" t="s">
        <v>172</v>
      </c>
      <c r="B61" s="37" t="s">
        <v>173</v>
      </c>
      <c r="C61" s="40">
        <v>0</v>
      </c>
      <c r="D61" s="49">
        <v>0.5</v>
      </c>
      <c r="E61" s="40">
        <v>0</v>
      </c>
      <c r="F61" s="40">
        <v>0</v>
      </c>
      <c r="G61" s="40">
        <v>0</v>
      </c>
      <c r="H61" s="40">
        <v>0</v>
      </c>
      <c r="I61" s="42">
        <v>0.5</v>
      </c>
    </row>
    <row r="62" spans="1:9" s="17" customFormat="1" ht="15" customHeight="1" x14ac:dyDescent="0.25">
      <c r="A62" s="37"/>
      <c r="B62" s="43" t="s">
        <v>176</v>
      </c>
      <c r="C62" s="45">
        <v>16.5</v>
      </c>
      <c r="D62" s="44">
        <v>6</v>
      </c>
      <c r="E62" s="45">
        <v>3.5</v>
      </c>
      <c r="F62" s="44">
        <v>3</v>
      </c>
      <c r="G62" s="44">
        <v>6</v>
      </c>
      <c r="H62" s="44">
        <v>4</v>
      </c>
      <c r="I62" s="50">
        <v>39</v>
      </c>
    </row>
  </sheetData>
  <mergeCells count="7">
    <mergeCell ref="G1:I1"/>
    <mergeCell ref="A4:I4"/>
    <mergeCell ref="A6:A9"/>
    <mergeCell ref="B6:B8"/>
    <mergeCell ref="C6:I6"/>
    <mergeCell ref="C7:H7"/>
    <mergeCell ref="I7:I9"/>
  </mergeCells>
  <pageMargins left="0.39370078740157483" right="0.39370078740157483" top="0.39370078740157483" bottom="0.39370078740157483" header="0" footer="0"/>
  <pageSetup paperSize="9" scale="88" pageOrder="overThenDown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62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10" width="9" style="3" customWidth="1"/>
    <col min="11" max="19" width="10.6640625" style="3" customWidth="1"/>
  </cols>
  <sheetData>
    <row r="1" spans="1:19" s="3" customFormat="1" ht="36.950000000000003" customHeight="1" x14ac:dyDescent="0.25">
      <c r="Q1" s="359" t="s">
        <v>257</v>
      </c>
      <c r="R1" s="359"/>
      <c r="S1" s="359"/>
    </row>
    <row r="2" spans="1:19" s="2" customFormat="1" ht="15" customHeight="1" x14ac:dyDescent="0.25">
      <c r="S2" s="18" t="s">
        <v>217</v>
      </c>
    </row>
    <row r="3" spans="1:19" s="5" customFormat="1" ht="47.1" customHeight="1" x14ac:dyDescent="0.3">
      <c r="B3" s="55"/>
      <c r="C3" s="380" t="s">
        <v>249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</row>
    <row r="4" spans="1:19" s="28" customFormat="1" ht="15" customHeight="1" x14ac:dyDescent="0.25">
      <c r="C4" s="360" t="s">
        <v>3</v>
      </c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</row>
    <row r="6" spans="1:19" s="32" customFormat="1" ht="45.95" customHeight="1" x14ac:dyDescent="0.2">
      <c r="A6" s="376" t="s">
        <v>4</v>
      </c>
      <c r="B6" s="365" t="s">
        <v>219</v>
      </c>
      <c r="C6" s="379" t="s">
        <v>258</v>
      </c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</row>
    <row r="7" spans="1:19" s="32" customFormat="1" ht="29.1" customHeight="1" x14ac:dyDescent="0.2">
      <c r="A7" s="377"/>
      <c r="B7" s="371"/>
      <c r="C7" s="372" t="s">
        <v>221</v>
      </c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3" t="s">
        <v>222</v>
      </c>
    </row>
    <row r="8" spans="1:19" s="32" customFormat="1" ht="30.95" customHeight="1" x14ac:dyDescent="0.2">
      <c r="A8" s="377"/>
      <c r="B8" s="366"/>
      <c r="C8" s="33" t="s">
        <v>245</v>
      </c>
      <c r="D8" s="33" t="s">
        <v>246</v>
      </c>
      <c r="E8" s="33" t="s">
        <v>228</v>
      </c>
      <c r="F8" s="33" t="s">
        <v>259</v>
      </c>
      <c r="G8" s="33" t="s">
        <v>260</v>
      </c>
      <c r="H8" s="33" t="s">
        <v>261</v>
      </c>
      <c r="I8" s="33" t="s">
        <v>262</v>
      </c>
      <c r="J8" s="33" t="s">
        <v>263</v>
      </c>
      <c r="K8" s="33" t="s">
        <v>264</v>
      </c>
      <c r="L8" s="33" t="s">
        <v>265</v>
      </c>
      <c r="M8" s="33" t="s">
        <v>266</v>
      </c>
      <c r="N8" s="33" t="s">
        <v>267</v>
      </c>
      <c r="O8" s="33" t="s">
        <v>268</v>
      </c>
      <c r="P8" s="33" t="s">
        <v>269</v>
      </c>
      <c r="Q8" s="33" t="s">
        <v>270</v>
      </c>
      <c r="R8" s="33" t="s">
        <v>271</v>
      </c>
      <c r="S8" s="374"/>
    </row>
    <row r="9" spans="1:19" s="32" customFormat="1" ht="30.95" customHeight="1" x14ac:dyDescent="0.2">
      <c r="A9" s="378"/>
      <c r="B9" s="47" t="s">
        <v>227</v>
      </c>
      <c r="C9" s="56" t="s">
        <v>245</v>
      </c>
      <c r="D9" s="56" t="s">
        <v>246</v>
      </c>
      <c r="E9" s="56" t="s">
        <v>245</v>
      </c>
      <c r="F9" s="56" t="s">
        <v>245</v>
      </c>
      <c r="G9" s="56" t="s">
        <v>245</v>
      </c>
      <c r="H9" s="56" t="s">
        <v>246</v>
      </c>
      <c r="I9" s="56" t="s">
        <v>246</v>
      </c>
      <c r="J9" s="56" t="s">
        <v>245</v>
      </c>
      <c r="K9" s="56" t="s">
        <v>245</v>
      </c>
      <c r="L9" s="56" t="s">
        <v>245</v>
      </c>
      <c r="M9" s="56" t="s">
        <v>246</v>
      </c>
      <c r="N9" s="56" t="s">
        <v>245</v>
      </c>
      <c r="O9" s="56" t="s">
        <v>246</v>
      </c>
      <c r="P9" s="56" t="s">
        <v>245</v>
      </c>
      <c r="Q9" s="56" t="s">
        <v>245</v>
      </c>
      <c r="R9" s="56" t="s">
        <v>245</v>
      </c>
      <c r="S9" s="375"/>
    </row>
    <row r="10" spans="1:19" s="17" customFormat="1" ht="15" customHeight="1" x14ac:dyDescent="0.25">
      <c r="A10" s="37" t="s">
        <v>152</v>
      </c>
      <c r="B10" s="37" t="s">
        <v>153</v>
      </c>
      <c r="C10" s="57">
        <v>0.5</v>
      </c>
      <c r="D10" s="58">
        <v>2</v>
      </c>
      <c r="E10" s="58">
        <v>1</v>
      </c>
      <c r="F10" s="58">
        <v>1</v>
      </c>
      <c r="G10" s="58">
        <v>1</v>
      </c>
      <c r="H10" s="58">
        <v>2</v>
      </c>
      <c r="I10" s="58">
        <v>2</v>
      </c>
      <c r="J10" s="58">
        <v>1</v>
      </c>
      <c r="K10" s="59">
        <v>0</v>
      </c>
      <c r="L10" s="57">
        <v>0.5</v>
      </c>
      <c r="M10" s="57">
        <v>0.5</v>
      </c>
      <c r="N10" s="59">
        <v>0</v>
      </c>
      <c r="O10" s="59">
        <v>0</v>
      </c>
      <c r="P10" s="58">
        <v>1</v>
      </c>
      <c r="Q10" s="59">
        <v>0</v>
      </c>
      <c r="R10" s="58">
        <v>1</v>
      </c>
      <c r="S10" s="42">
        <v>13.5</v>
      </c>
    </row>
    <row r="11" spans="1:19" s="17" customFormat="1" ht="15" customHeight="1" x14ac:dyDescent="0.25">
      <c r="A11" s="37" t="s">
        <v>150</v>
      </c>
      <c r="B11" s="37" t="s">
        <v>151</v>
      </c>
      <c r="C11" s="58">
        <v>1</v>
      </c>
      <c r="D11" s="59">
        <v>0</v>
      </c>
      <c r="E11" s="59">
        <v>0</v>
      </c>
      <c r="F11" s="59">
        <v>0</v>
      </c>
      <c r="G11" s="59">
        <v>0</v>
      </c>
      <c r="H11" s="58">
        <v>2</v>
      </c>
      <c r="I11" s="59">
        <v>0</v>
      </c>
      <c r="J11" s="58">
        <v>1</v>
      </c>
      <c r="K11" s="57">
        <v>0.5</v>
      </c>
      <c r="L11" s="59">
        <v>0</v>
      </c>
      <c r="M11" s="57">
        <v>0.5</v>
      </c>
      <c r="N11" s="57">
        <v>0.5</v>
      </c>
      <c r="O11" s="59">
        <v>0</v>
      </c>
      <c r="P11" s="58">
        <v>1</v>
      </c>
      <c r="Q11" s="59">
        <v>0</v>
      </c>
      <c r="R11" s="59">
        <v>0</v>
      </c>
      <c r="S11" s="42">
        <v>6.5</v>
      </c>
    </row>
    <row r="12" spans="1:19" s="17" customFormat="1" ht="15" customHeight="1" x14ac:dyDescent="0.25">
      <c r="A12" s="37" t="s">
        <v>12</v>
      </c>
      <c r="B12" s="37" t="s">
        <v>13</v>
      </c>
      <c r="C12" s="58">
        <v>1</v>
      </c>
      <c r="D12" s="58">
        <v>2</v>
      </c>
      <c r="E12" s="59">
        <v>0</v>
      </c>
      <c r="F12" s="59">
        <v>0</v>
      </c>
      <c r="G12" s="59">
        <v>0</v>
      </c>
      <c r="H12" s="58">
        <v>2</v>
      </c>
      <c r="I12" s="59">
        <v>0</v>
      </c>
      <c r="J12" s="58">
        <v>1</v>
      </c>
      <c r="K12" s="59">
        <v>0</v>
      </c>
      <c r="L12" s="59">
        <v>0</v>
      </c>
      <c r="M12" s="57">
        <v>0.5</v>
      </c>
      <c r="N12" s="57">
        <v>0.5</v>
      </c>
      <c r="O12" s="58">
        <v>1</v>
      </c>
      <c r="P12" s="58">
        <v>1</v>
      </c>
      <c r="Q12" s="59">
        <v>0</v>
      </c>
      <c r="R12" s="59">
        <v>0</v>
      </c>
      <c r="S12" s="39">
        <v>9</v>
      </c>
    </row>
    <row r="13" spans="1:19" s="17" customFormat="1" ht="15" customHeight="1" x14ac:dyDescent="0.25">
      <c r="A13" s="37" t="s">
        <v>158</v>
      </c>
      <c r="B13" s="37" t="s">
        <v>159</v>
      </c>
      <c r="C13" s="57">
        <v>0.5</v>
      </c>
      <c r="D13" s="59">
        <v>0</v>
      </c>
      <c r="E13" s="58">
        <v>1</v>
      </c>
      <c r="F13" s="59">
        <v>0</v>
      </c>
      <c r="G13" s="59">
        <v>0</v>
      </c>
      <c r="H13" s="58">
        <v>2</v>
      </c>
      <c r="I13" s="58">
        <v>2</v>
      </c>
      <c r="J13" s="58">
        <v>1</v>
      </c>
      <c r="K13" s="59">
        <v>0</v>
      </c>
      <c r="L13" s="57">
        <v>0.5</v>
      </c>
      <c r="M13" s="59">
        <v>0</v>
      </c>
      <c r="N13" s="57">
        <v>0.5</v>
      </c>
      <c r="O13" s="59">
        <v>0</v>
      </c>
      <c r="P13" s="57">
        <v>0.5</v>
      </c>
      <c r="Q13" s="59">
        <v>0</v>
      </c>
      <c r="R13" s="58">
        <v>1</v>
      </c>
      <c r="S13" s="39">
        <v>9</v>
      </c>
    </row>
    <row r="14" spans="1:19" s="17" customFormat="1" ht="15" customHeight="1" x14ac:dyDescent="0.25">
      <c r="A14" s="37" t="s">
        <v>160</v>
      </c>
      <c r="B14" s="37" t="s">
        <v>161</v>
      </c>
      <c r="C14" s="57">
        <v>0.5</v>
      </c>
      <c r="D14" s="59">
        <v>0</v>
      </c>
      <c r="E14" s="58">
        <v>1</v>
      </c>
      <c r="F14" s="59">
        <v>0</v>
      </c>
      <c r="G14" s="57">
        <v>0.5</v>
      </c>
      <c r="H14" s="58">
        <v>2</v>
      </c>
      <c r="I14" s="58">
        <v>2</v>
      </c>
      <c r="J14" s="58">
        <v>1</v>
      </c>
      <c r="K14" s="57">
        <v>0.5</v>
      </c>
      <c r="L14" s="59">
        <v>0</v>
      </c>
      <c r="M14" s="57">
        <v>0.5</v>
      </c>
      <c r="N14" s="57">
        <v>0.5</v>
      </c>
      <c r="O14" s="59">
        <v>0</v>
      </c>
      <c r="P14" s="57">
        <v>0.5</v>
      </c>
      <c r="Q14" s="59">
        <v>0</v>
      </c>
      <c r="R14" s="59">
        <v>0</v>
      </c>
      <c r="S14" s="39">
        <v>9</v>
      </c>
    </row>
    <row r="15" spans="1:19" s="17" customFormat="1" ht="15" customHeight="1" x14ac:dyDescent="0.25">
      <c r="A15" s="37" t="s">
        <v>14</v>
      </c>
      <c r="B15" s="37" t="s">
        <v>15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48" t="s">
        <v>247</v>
      </c>
    </row>
    <row r="16" spans="1:19" s="17" customFormat="1" ht="15" customHeight="1" x14ac:dyDescent="0.25">
      <c r="A16" s="37" t="s">
        <v>229</v>
      </c>
      <c r="B16" s="37" t="s">
        <v>230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41">
        <v>0</v>
      </c>
    </row>
    <row r="17" spans="1:19" s="17" customFormat="1" ht="15" customHeight="1" x14ac:dyDescent="0.25">
      <c r="A17" s="37" t="s">
        <v>174</v>
      </c>
      <c r="B17" s="37" t="s">
        <v>175</v>
      </c>
      <c r="C17" s="57">
        <v>0.5</v>
      </c>
      <c r="D17" s="59">
        <v>0</v>
      </c>
      <c r="E17" s="59">
        <v>0</v>
      </c>
      <c r="F17" s="59">
        <v>0</v>
      </c>
      <c r="G17" s="59">
        <v>0</v>
      </c>
      <c r="H17" s="58">
        <v>2</v>
      </c>
      <c r="I17" s="59">
        <v>0</v>
      </c>
      <c r="J17" s="58">
        <v>1</v>
      </c>
      <c r="K17" s="59">
        <v>0</v>
      </c>
      <c r="L17" s="57">
        <v>0.5</v>
      </c>
      <c r="M17" s="59">
        <v>0</v>
      </c>
      <c r="N17" s="57">
        <v>0.5</v>
      </c>
      <c r="O17" s="58">
        <v>1</v>
      </c>
      <c r="P17" s="57">
        <v>0.5</v>
      </c>
      <c r="Q17" s="59">
        <v>0</v>
      </c>
      <c r="R17" s="59">
        <v>0</v>
      </c>
      <c r="S17" s="39">
        <v>6</v>
      </c>
    </row>
    <row r="18" spans="1:19" s="17" customFormat="1" ht="15" customHeight="1" x14ac:dyDescent="0.25">
      <c r="A18" s="37" t="s">
        <v>231</v>
      </c>
      <c r="B18" s="37" t="s">
        <v>232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41">
        <v>0</v>
      </c>
    </row>
    <row r="19" spans="1:19" s="17" customFormat="1" ht="15" customHeight="1" x14ac:dyDescent="0.25">
      <c r="A19" s="37" t="s">
        <v>233</v>
      </c>
      <c r="B19" s="37" t="s">
        <v>234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41">
        <v>0</v>
      </c>
    </row>
    <row r="20" spans="1:19" s="17" customFormat="1" ht="15" customHeight="1" x14ac:dyDescent="0.25">
      <c r="A20" s="37" t="s">
        <v>18</v>
      </c>
      <c r="B20" s="37" t="s">
        <v>19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48" t="s">
        <v>247</v>
      </c>
    </row>
    <row r="21" spans="1:19" s="17" customFormat="1" ht="15" customHeight="1" x14ac:dyDescent="0.25">
      <c r="A21" s="37" t="s">
        <v>138</v>
      </c>
      <c r="B21" s="37" t="s">
        <v>139</v>
      </c>
      <c r="C21" s="58">
        <v>1</v>
      </c>
      <c r="D21" s="59">
        <v>0</v>
      </c>
      <c r="E21" s="58">
        <v>1</v>
      </c>
      <c r="F21" s="59">
        <v>0</v>
      </c>
      <c r="G21" s="59">
        <v>0</v>
      </c>
      <c r="H21" s="58">
        <v>2</v>
      </c>
      <c r="I21" s="58">
        <v>2</v>
      </c>
      <c r="J21" s="58">
        <v>1</v>
      </c>
      <c r="K21" s="57">
        <v>0.5</v>
      </c>
      <c r="L21" s="59">
        <v>0</v>
      </c>
      <c r="M21" s="57">
        <v>0.5</v>
      </c>
      <c r="N21" s="57">
        <v>0.5</v>
      </c>
      <c r="O21" s="58">
        <v>1</v>
      </c>
      <c r="P21" s="57">
        <v>0.5</v>
      </c>
      <c r="Q21" s="59">
        <v>0</v>
      </c>
      <c r="R21" s="58">
        <v>1</v>
      </c>
      <c r="S21" s="39">
        <v>11</v>
      </c>
    </row>
    <row r="22" spans="1:19" s="17" customFormat="1" ht="15" customHeight="1" x14ac:dyDescent="0.25">
      <c r="A22" s="37" t="s">
        <v>22</v>
      </c>
      <c r="B22" s="37" t="s">
        <v>23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48" t="s">
        <v>247</v>
      </c>
    </row>
    <row r="23" spans="1:19" s="17" customFormat="1" ht="15" customHeight="1" x14ac:dyDescent="0.25">
      <c r="A23" s="37" t="s">
        <v>26</v>
      </c>
      <c r="B23" s="37" t="s">
        <v>27</v>
      </c>
      <c r="C23" s="57">
        <v>0.5</v>
      </c>
      <c r="D23" s="58">
        <v>1</v>
      </c>
      <c r="E23" s="58">
        <v>1</v>
      </c>
      <c r="F23" s="59">
        <v>0</v>
      </c>
      <c r="G23" s="58">
        <v>1</v>
      </c>
      <c r="H23" s="58">
        <v>2</v>
      </c>
      <c r="I23" s="59">
        <v>0</v>
      </c>
      <c r="J23" s="58">
        <v>1</v>
      </c>
      <c r="K23" s="57">
        <v>0.5</v>
      </c>
      <c r="L23" s="59">
        <v>0</v>
      </c>
      <c r="M23" s="57">
        <v>0.5</v>
      </c>
      <c r="N23" s="57">
        <v>0.5</v>
      </c>
      <c r="O23" s="58">
        <v>2</v>
      </c>
      <c r="P23" s="58">
        <v>1</v>
      </c>
      <c r="Q23" s="59">
        <v>0</v>
      </c>
      <c r="R23" s="59">
        <v>0</v>
      </c>
      <c r="S23" s="39">
        <v>11</v>
      </c>
    </row>
    <row r="24" spans="1:19" s="17" customFormat="1" ht="15" customHeight="1" x14ac:dyDescent="0.25">
      <c r="A24" s="37" t="s">
        <v>142</v>
      </c>
      <c r="B24" s="37" t="s">
        <v>143</v>
      </c>
      <c r="C24" s="57">
        <v>0.5</v>
      </c>
      <c r="D24" s="59">
        <v>0</v>
      </c>
      <c r="E24" s="58">
        <v>1</v>
      </c>
      <c r="F24" s="58">
        <v>1</v>
      </c>
      <c r="G24" s="59">
        <v>0</v>
      </c>
      <c r="H24" s="58">
        <v>2</v>
      </c>
      <c r="I24" s="59">
        <v>0</v>
      </c>
      <c r="J24" s="58">
        <v>1</v>
      </c>
      <c r="K24" s="57">
        <v>0.5</v>
      </c>
      <c r="L24" s="59">
        <v>0</v>
      </c>
      <c r="M24" s="59">
        <v>0</v>
      </c>
      <c r="N24" s="57">
        <v>0.5</v>
      </c>
      <c r="O24" s="58">
        <v>1</v>
      </c>
      <c r="P24" s="58">
        <v>1</v>
      </c>
      <c r="Q24" s="59">
        <v>0</v>
      </c>
      <c r="R24" s="59">
        <v>0</v>
      </c>
      <c r="S24" s="42">
        <v>8.5</v>
      </c>
    </row>
    <row r="25" spans="1:19" s="17" customFormat="1" ht="15" customHeight="1" x14ac:dyDescent="0.25">
      <c r="A25" s="37" t="s">
        <v>170</v>
      </c>
      <c r="B25" s="37" t="s">
        <v>171</v>
      </c>
      <c r="C25" s="59">
        <v>0</v>
      </c>
      <c r="D25" s="58">
        <v>1</v>
      </c>
      <c r="E25" s="59">
        <v>0</v>
      </c>
      <c r="F25" s="58">
        <v>1</v>
      </c>
      <c r="G25" s="58">
        <v>1</v>
      </c>
      <c r="H25" s="58">
        <v>2</v>
      </c>
      <c r="I25" s="59">
        <v>0</v>
      </c>
      <c r="J25" s="58">
        <v>1</v>
      </c>
      <c r="K25" s="59">
        <v>0</v>
      </c>
      <c r="L25" s="59">
        <v>0</v>
      </c>
      <c r="M25" s="59">
        <v>0</v>
      </c>
      <c r="N25" s="59">
        <v>0</v>
      </c>
      <c r="O25" s="58">
        <v>1</v>
      </c>
      <c r="P25" s="59">
        <v>0</v>
      </c>
      <c r="Q25" s="59">
        <v>0</v>
      </c>
      <c r="R25" s="59">
        <v>0</v>
      </c>
      <c r="S25" s="39">
        <v>7</v>
      </c>
    </row>
    <row r="26" spans="1:19" s="17" customFormat="1" ht="15" customHeight="1" x14ac:dyDescent="0.25">
      <c r="A26" s="37" t="s">
        <v>162</v>
      </c>
      <c r="B26" s="37" t="s">
        <v>163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8">
        <v>2</v>
      </c>
      <c r="I26" s="58">
        <v>2</v>
      </c>
      <c r="J26" s="58">
        <v>1</v>
      </c>
      <c r="K26" s="57">
        <v>0.5</v>
      </c>
      <c r="L26" s="57">
        <v>0.5</v>
      </c>
      <c r="M26" s="57">
        <v>0.5</v>
      </c>
      <c r="N26" s="59">
        <v>0</v>
      </c>
      <c r="O26" s="58">
        <v>1</v>
      </c>
      <c r="P26" s="58">
        <v>1</v>
      </c>
      <c r="Q26" s="59">
        <v>0</v>
      </c>
      <c r="R26" s="59">
        <v>0</v>
      </c>
      <c r="S26" s="42">
        <v>8.5</v>
      </c>
    </row>
    <row r="27" spans="1:19" s="17" customFormat="1" ht="15" customHeight="1" x14ac:dyDescent="0.25">
      <c r="A27" s="37" t="s">
        <v>30</v>
      </c>
      <c r="B27" s="37" t="s">
        <v>31</v>
      </c>
      <c r="C27" s="59">
        <v>0</v>
      </c>
      <c r="D27" s="59">
        <v>0</v>
      </c>
      <c r="E27" s="58">
        <v>1</v>
      </c>
      <c r="F27" s="59">
        <v>0</v>
      </c>
      <c r="G27" s="58">
        <v>1</v>
      </c>
      <c r="H27" s="58">
        <v>2</v>
      </c>
      <c r="I27" s="59">
        <v>0</v>
      </c>
      <c r="J27" s="58">
        <v>1</v>
      </c>
      <c r="K27" s="57">
        <v>0.5</v>
      </c>
      <c r="L27" s="59">
        <v>0</v>
      </c>
      <c r="M27" s="57">
        <v>0.5</v>
      </c>
      <c r="N27" s="57">
        <v>0.5</v>
      </c>
      <c r="O27" s="59">
        <v>0</v>
      </c>
      <c r="P27" s="58">
        <v>1</v>
      </c>
      <c r="Q27" s="59">
        <v>0</v>
      </c>
      <c r="R27" s="58">
        <v>1</v>
      </c>
      <c r="S27" s="42">
        <v>8.5</v>
      </c>
    </row>
    <row r="28" spans="1:19" s="17" customFormat="1" ht="15" customHeight="1" x14ac:dyDescent="0.25">
      <c r="A28" s="37" t="s">
        <v>32</v>
      </c>
      <c r="B28" s="37" t="s">
        <v>33</v>
      </c>
      <c r="C28" s="58">
        <v>1</v>
      </c>
      <c r="D28" s="58">
        <v>2</v>
      </c>
      <c r="E28" s="58">
        <v>1</v>
      </c>
      <c r="F28" s="59">
        <v>0</v>
      </c>
      <c r="G28" s="58">
        <v>1</v>
      </c>
      <c r="H28" s="58">
        <v>2</v>
      </c>
      <c r="I28" s="59">
        <v>0</v>
      </c>
      <c r="J28" s="58">
        <v>1</v>
      </c>
      <c r="K28" s="59">
        <v>0</v>
      </c>
      <c r="L28" s="59">
        <v>0</v>
      </c>
      <c r="M28" s="59">
        <v>0</v>
      </c>
      <c r="N28" s="57">
        <v>0.5</v>
      </c>
      <c r="O28" s="59">
        <v>0</v>
      </c>
      <c r="P28" s="58">
        <v>1</v>
      </c>
      <c r="Q28" s="59">
        <v>0</v>
      </c>
      <c r="R28" s="59">
        <v>0</v>
      </c>
      <c r="S28" s="42">
        <v>9.5</v>
      </c>
    </row>
    <row r="29" spans="1:19" s="17" customFormat="1" ht="15" customHeight="1" x14ac:dyDescent="0.25">
      <c r="A29" s="37" t="s">
        <v>34</v>
      </c>
      <c r="B29" s="37" t="s">
        <v>35</v>
      </c>
      <c r="C29" s="58">
        <v>1</v>
      </c>
      <c r="D29" s="58">
        <v>2</v>
      </c>
      <c r="E29" s="59">
        <v>0</v>
      </c>
      <c r="F29" s="58">
        <v>1</v>
      </c>
      <c r="G29" s="57">
        <v>0.5</v>
      </c>
      <c r="H29" s="58">
        <v>2</v>
      </c>
      <c r="I29" s="59">
        <v>0</v>
      </c>
      <c r="J29" s="58">
        <v>1</v>
      </c>
      <c r="K29" s="59">
        <v>0</v>
      </c>
      <c r="L29" s="59">
        <v>0</v>
      </c>
      <c r="M29" s="59">
        <v>0</v>
      </c>
      <c r="N29" s="58">
        <v>1</v>
      </c>
      <c r="O29" s="58">
        <v>1</v>
      </c>
      <c r="P29" s="58">
        <v>1</v>
      </c>
      <c r="Q29" s="59">
        <v>0</v>
      </c>
      <c r="R29" s="59">
        <v>0</v>
      </c>
      <c r="S29" s="42">
        <v>10.5</v>
      </c>
    </row>
    <row r="30" spans="1:19" s="17" customFormat="1" ht="15" customHeight="1" x14ac:dyDescent="0.25">
      <c r="A30" s="37" t="s">
        <v>36</v>
      </c>
      <c r="B30" s="37" t="s">
        <v>37</v>
      </c>
      <c r="C30" s="57">
        <v>0.5</v>
      </c>
      <c r="D30" s="58">
        <v>2</v>
      </c>
      <c r="E30" s="58">
        <v>1</v>
      </c>
      <c r="F30" s="59">
        <v>0</v>
      </c>
      <c r="G30" s="58">
        <v>1</v>
      </c>
      <c r="H30" s="58">
        <v>2</v>
      </c>
      <c r="I30" s="59">
        <v>0</v>
      </c>
      <c r="J30" s="58">
        <v>1</v>
      </c>
      <c r="K30" s="59">
        <v>0</v>
      </c>
      <c r="L30" s="57">
        <v>0.5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39">
        <v>8</v>
      </c>
    </row>
    <row r="31" spans="1:19" s="17" customFormat="1" ht="15" customHeight="1" x14ac:dyDescent="0.25">
      <c r="A31" s="37" t="s">
        <v>164</v>
      </c>
      <c r="B31" s="37" t="s">
        <v>165</v>
      </c>
      <c r="C31" s="58">
        <v>1</v>
      </c>
      <c r="D31" s="58">
        <v>2</v>
      </c>
      <c r="E31" s="58">
        <v>1</v>
      </c>
      <c r="F31" s="59">
        <v>0</v>
      </c>
      <c r="G31" s="58">
        <v>1</v>
      </c>
      <c r="H31" s="58">
        <v>2</v>
      </c>
      <c r="I31" s="59">
        <v>0</v>
      </c>
      <c r="J31" s="58">
        <v>1</v>
      </c>
      <c r="K31" s="59">
        <v>0</v>
      </c>
      <c r="L31" s="57">
        <v>0.5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42">
        <v>8.5</v>
      </c>
    </row>
    <row r="32" spans="1:19" s="17" customFormat="1" ht="15" customHeight="1" x14ac:dyDescent="0.25">
      <c r="A32" s="37" t="s">
        <v>38</v>
      </c>
      <c r="B32" s="37" t="s">
        <v>39</v>
      </c>
      <c r="C32" s="58">
        <v>1</v>
      </c>
      <c r="D32" s="59">
        <v>0</v>
      </c>
      <c r="E32" s="57">
        <v>0.5</v>
      </c>
      <c r="F32" s="59">
        <v>0</v>
      </c>
      <c r="G32" s="58">
        <v>1</v>
      </c>
      <c r="H32" s="58">
        <v>2</v>
      </c>
      <c r="I32" s="59">
        <v>0</v>
      </c>
      <c r="J32" s="57">
        <v>0.5</v>
      </c>
      <c r="K32" s="57">
        <v>0.5</v>
      </c>
      <c r="L32" s="57">
        <v>0.5</v>
      </c>
      <c r="M32" s="57">
        <v>0.5</v>
      </c>
      <c r="N32" s="59">
        <v>0</v>
      </c>
      <c r="O32" s="58">
        <v>1</v>
      </c>
      <c r="P32" s="58">
        <v>1</v>
      </c>
      <c r="Q32" s="59">
        <v>0</v>
      </c>
      <c r="R32" s="58">
        <v>1</v>
      </c>
      <c r="S32" s="42">
        <v>9.5</v>
      </c>
    </row>
    <row r="33" spans="1:19" s="17" customFormat="1" ht="15" customHeight="1" x14ac:dyDescent="0.25">
      <c r="A33" s="37" t="s">
        <v>40</v>
      </c>
      <c r="B33" s="37" t="s">
        <v>41</v>
      </c>
      <c r="C33" s="58">
        <v>1</v>
      </c>
      <c r="D33" s="58">
        <v>2</v>
      </c>
      <c r="E33" s="58">
        <v>1</v>
      </c>
      <c r="F33" s="59">
        <v>0</v>
      </c>
      <c r="G33" s="58">
        <v>1</v>
      </c>
      <c r="H33" s="58">
        <v>2</v>
      </c>
      <c r="I33" s="59">
        <v>0</v>
      </c>
      <c r="J33" s="58">
        <v>1</v>
      </c>
      <c r="K33" s="57">
        <v>0.5</v>
      </c>
      <c r="L33" s="57">
        <v>0.5</v>
      </c>
      <c r="M33" s="57">
        <v>0.5</v>
      </c>
      <c r="N33" s="58">
        <v>1</v>
      </c>
      <c r="O33" s="59">
        <v>0</v>
      </c>
      <c r="P33" s="58">
        <v>1</v>
      </c>
      <c r="Q33" s="59">
        <v>0</v>
      </c>
      <c r="R33" s="59">
        <v>0</v>
      </c>
      <c r="S33" s="42">
        <v>11.5</v>
      </c>
    </row>
    <row r="34" spans="1:19" s="17" customFormat="1" ht="15" customHeight="1" x14ac:dyDescent="0.25">
      <c r="A34" s="37" t="s">
        <v>42</v>
      </c>
      <c r="B34" s="37" t="s">
        <v>43</v>
      </c>
      <c r="C34" s="57">
        <v>0.5</v>
      </c>
      <c r="D34" s="58">
        <v>2</v>
      </c>
      <c r="E34" s="58">
        <v>1</v>
      </c>
      <c r="F34" s="58">
        <v>1</v>
      </c>
      <c r="G34" s="57">
        <v>0.5</v>
      </c>
      <c r="H34" s="58">
        <v>2</v>
      </c>
      <c r="I34" s="59">
        <v>0</v>
      </c>
      <c r="J34" s="58">
        <v>1</v>
      </c>
      <c r="K34" s="57">
        <v>0.5</v>
      </c>
      <c r="L34" s="59">
        <v>0</v>
      </c>
      <c r="M34" s="57">
        <v>0.5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39">
        <v>9</v>
      </c>
    </row>
    <row r="35" spans="1:19" s="17" customFormat="1" ht="15" customHeight="1" x14ac:dyDescent="0.25">
      <c r="A35" s="37" t="s">
        <v>44</v>
      </c>
      <c r="B35" s="37" t="s">
        <v>45</v>
      </c>
      <c r="C35" s="57">
        <v>0.5</v>
      </c>
      <c r="D35" s="59">
        <v>0</v>
      </c>
      <c r="E35" s="59">
        <v>0</v>
      </c>
      <c r="F35" s="59">
        <v>0</v>
      </c>
      <c r="G35" s="59">
        <v>0</v>
      </c>
      <c r="H35" s="58">
        <v>2</v>
      </c>
      <c r="I35" s="59">
        <v>0</v>
      </c>
      <c r="J35" s="58">
        <v>1</v>
      </c>
      <c r="K35" s="57">
        <v>0.5</v>
      </c>
      <c r="L35" s="57">
        <v>0.5</v>
      </c>
      <c r="M35" s="59">
        <v>0</v>
      </c>
      <c r="N35" s="59">
        <v>0</v>
      </c>
      <c r="O35" s="59">
        <v>0</v>
      </c>
      <c r="P35" s="57">
        <v>0.5</v>
      </c>
      <c r="Q35" s="59">
        <v>0</v>
      </c>
      <c r="R35" s="59">
        <v>0</v>
      </c>
      <c r="S35" s="39">
        <v>5</v>
      </c>
    </row>
    <row r="36" spans="1:19" s="17" customFormat="1" ht="15" customHeight="1" x14ac:dyDescent="0.25">
      <c r="A36" s="37" t="s">
        <v>46</v>
      </c>
      <c r="B36" s="37" t="s">
        <v>47</v>
      </c>
      <c r="C36" s="57">
        <v>0.5</v>
      </c>
      <c r="D36" s="58">
        <v>2</v>
      </c>
      <c r="E36" s="57">
        <v>0.5</v>
      </c>
      <c r="F36" s="59">
        <v>0</v>
      </c>
      <c r="G36" s="58">
        <v>1</v>
      </c>
      <c r="H36" s="58">
        <v>2</v>
      </c>
      <c r="I36" s="58">
        <v>2</v>
      </c>
      <c r="J36" s="58">
        <v>1</v>
      </c>
      <c r="K36" s="59">
        <v>0</v>
      </c>
      <c r="L36" s="57">
        <v>0.5</v>
      </c>
      <c r="M36" s="57">
        <v>0.5</v>
      </c>
      <c r="N36" s="57">
        <v>0.5</v>
      </c>
      <c r="O36" s="58">
        <v>1</v>
      </c>
      <c r="P36" s="58">
        <v>1</v>
      </c>
      <c r="Q36" s="59">
        <v>0</v>
      </c>
      <c r="R36" s="58">
        <v>1</v>
      </c>
      <c r="S36" s="42">
        <v>13.5</v>
      </c>
    </row>
    <row r="37" spans="1:19" s="17" customFormat="1" ht="15" customHeight="1" x14ac:dyDescent="0.25">
      <c r="A37" s="37" t="s">
        <v>48</v>
      </c>
      <c r="B37" s="37" t="s">
        <v>49</v>
      </c>
      <c r="C37" s="57">
        <v>0.5</v>
      </c>
      <c r="D37" s="58">
        <v>2</v>
      </c>
      <c r="E37" s="59">
        <v>0</v>
      </c>
      <c r="F37" s="59">
        <v>0</v>
      </c>
      <c r="G37" s="59">
        <v>0</v>
      </c>
      <c r="H37" s="58">
        <v>2</v>
      </c>
      <c r="I37" s="59">
        <v>0</v>
      </c>
      <c r="J37" s="58">
        <v>1</v>
      </c>
      <c r="K37" s="59">
        <v>0</v>
      </c>
      <c r="L37" s="59">
        <v>0</v>
      </c>
      <c r="M37" s="59">
        <v>0</v>
      </c>
      <c r="N37" s="58">
        <v>1</v>
      </c>
      <c r="O37" s="58">
        <v>1</v>
      </c>
      <c r="P37" s="57">
        <v>0.5</v>
      </c>
      <c r="Q37" s="59">
        <v>0</v>
      </c>
      <c r="R37" s="59">
        <v>0</v>
      </c>
      <c r="S37" s="39">
        <v>8</v>
      </c>
    </row>
    <row r="38" spans="1:19" s="17" customFormat="1" ht="15" customHeight="1" x14ac:dyDescent="0.25">
      <c r="A38" s="37" t="s">
        <v>50</v>
      </c>
      <c r="B38" s="37" t="s">
        <v>51</v>
      </c>
      <c r="C38" s="58">
        <v>1</v>
      </c>
      <c r="D38" s="58">
        <v>2</v>
      </c>
      <c r="E38" s="58">
        <v>1</v>
      </c>
      <c r="F38" s="59">
        <v>0</v>
      </c>
      <c r="G38" s="59">
        <v>0</v>
      </c>
      <c r="H38" s="58">
        <v>2</v>
      </c>
      <c r="I38" s="59">
        <v>0</v>
      </c>
      <c r="J38" s="58">
        <v>1</v>
      </c>
      <c r="K38" s="57">
        <v>0.5</v>
      </c>
      <c r="L38" s="57">
        <v>0.5</v>
      </c>
      <c r="M38" s="59">
        <v>0</v>
      </c>
      <c r="N38" s="59">
        <v>0</v>
      </c>
      <c r="O38" s="58">
        <v>1</v>
      </c>
      <c r="P38" s="57">
        <v>0.5</v>
      </c>
      <c r="Q38" s="59">
        <v>0</v>
      </c>
      <c r="R38" s="59">
        <v>0</v>
      </c>
      <c r="S38" s="42">
        <v>9.5</v>
      </c>
    </row>
    <row r="39" spans="1:19" s="17" customFormat="1" ht="15" customHeight="1" x14ac:dyDescent="0.25">
      <c r="A39" s="37" t="s">
        <v>52</v>
      </c>
      <c r="B39" s="37" t="s">
        <v>53</v>
      </c>
      <c r="C39" s="58">
        <v>1</v>
      </c>
      <c r="D39" s="59">
        <v>0</v>
      </c>
      <c r="E39" s="58">
        <v>1</v>
      </c>
      <c r="F39" s="59">
        <v>0</v>
      </c>
      <c r="G39" s="59">
        <v>0</v>
      </c>
      <c r="H39" s="58">
        <v>2</v>
      </c>
      <c r="I39" s="58">
        <v>2</v>
      </c>
      <c r="J39" s="58">
        <v>1</v>
      </c>
      <c r="K39" s="59">
        <v>0</v>
      </c>
      <c r="L39" s="57">
        <v>0.5</v>
      </c>
      <c r="M39" s="57">
        <v>0.5</v>
      </c>
      <c r="N39" s="59">
        <v>0</v>
      </c>
      <c r="O39" s="59">
        <v>0</v>
      </c>
      <c r="P39" s="58">
        <v>1</v>
      </c>
      <c r="Q39" s="59">
        <v>0</v>
      </c>
      <c r="R39" s="58">
        <v>1</v>
      </c>
      <c r="S39" s="39">
        <v>10</v>
      </c>
    </row>
    <row r="40" spans="1:19" s="17" customFormat="1" ht="15" customHeight="1" x14ac:dyDescent="0.25">
      <c r="A40" s="37" t="s">
        <v>54</v>
      </c>
      <c r="B40" s="37" t="s">
        <v>55</v>
      </c>
      <c r="C40" s="58">
        <v>1</v>
      </c>
      <c r="D40" s="58">
        <v>2</v>
      </c>
      <c r="E40" s="58">
        <v>1</v>
      </c>
      <c r="F40" s="59">
        <v>0</v>
      </c>
      <c r="G40" s="59">
        <v>0</v>
      </c>
      <c r="H40" s="58">
        <v>2</v>
      </c>
      <c r="I40" s="59">
        <v>0</v>
      </c>
      <c r="J40" s="58">
        <v>1</v>
      </c>
      <c r="K40" s="59">
        <v>0</v>
      </c>
      <c r="L40" s="59">
        <v>0</v>
      </c>
      <c r="M40" s="59">
        <v>0</v>
      </c>
      <c r="N40" s="59">
        <v>0</v>
      </c>
      <c r="O40" s="58">
        <v>1</v>
      </c>
      <c r="P40" s="58">
        <v>1</v>
      </c>
      <c r="Q40" s="59">
        <v>0</v>
      </c>
      <c r="R40" s="58">
        <v>1</v>
      </c>
      <c r="S40" s="39">
        <v>10</v>
      </c>
    </row>
    <row r="41" spans="1:19" s="17" customFormat="1" ht="15" customHeight="1" x14ac:dyDescent="0.25">
      <c r="A41" s="37" t="s">
        <v>56</v>
      </c>
      <c r="B41" s="37" t="s">
        <v>57</v>
      </c>
      <c r="C41" s="59">
        <v>0</v>
      </c>
      <c r="D41" s="58">
        <v>2</v>
      </c>
      <c r="E41" s="58">
        <v>1</v>
      </c>
      <c r="F41" s="58">
        <v>1</v>
      </c>
      <c r="G41" s="59">
        <v>0</v>
      </c>
      <c r="H41" s="58">
        <v>2</v>
      </c>
      <c r="I41" s="58">
        <v>2</v>
      </c>
      <c r="J41" s="58">
        <v>1</v>
      </c>
      <c r="K41" s="57">
        <v>0.5</v>
      </c>
      <c r="L41" s="59">
        <v>0</v>
      </c>
      <c r="M41" s="57">
        <v>0.5</v>
      </c>
      <c r="N41" s="59">
        <v>0</v>
      </c>
      <c r="O41" s="59">
        <v>0</v>
      </c>
      <c r="P41" s="59">
        <v>0</v>
      </c>
      <c r="Q41" s="59">
        <v>0</v>
      </c>
      <c r="R41" s="58">
        <v>1</v>
      </c>
      <c r="S41" s="39">
        <v>11</v>
      </c>
    </row>
    <row r="42" spans="1:19" s="17" customFormat="1" ht="15" customHeight="1" x14ac:dyDescent="0.25">
      <c r="A42" s="37" t="s">
        <v>58</v>
      </c>
      <c r="B42" s="37" t="s">
        <v>59</v>
      </c>
      <c r="C42" s="58">
        <v>1</v>
      </c>
      <c r="D42" s="58">
        <v>2</v>
      </c>
      <c r="E42" s="58">
        <v>1</v>
      </c>
      <c r="F42" s="59">
        <v>0</v>
      </c>
      <c r="G42" s="59">
        <v>0</v>
      </c>
      <c r="H42" s="58">
        <v>2</v>
      </c>
      <c r="I42" s="59">
        <v>0</v>
      </c>
      <c r="J42" s="58">
        <v>1</v>
      </c>
      <c r="K42" s="59">
        <v>0</v>
      </c>
      <c r="L42" s="57">
        <v>0.5</v>
      </c>
      <c r="M42" s="57">
        <v>0.5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39">
        <v>8</v>
      </c>
    </row>
    <row r="43" spans="1:19" s="17" customFormat="1" ht="15" customHeight="1" x14ac:dyDescent="0.25">
      <c r="A43" s="37" t="s">
        <v>60</v>
      </c>
      <c r="B43" s="37" t="s">
        <v>61</v>
      </c>
      <c r="C43" s="58">
        <v>1</v>
      </c>
      <c r="D43" s="58">
        <v>1</v>
      </c>
      <c r="E43" s="58">
        <v>1</v>
      </c>
      <c r="F43" s="59">
        <v>0</v>
      </c>
      <c r="G43" s="58">
        <v>1</v>
      </c>
      <c r="H43" s="58">
        <v>2</v>
      </c>
      <c r="I43" s="59">
        <v>0</v>
      </c>
      <c r="J43" s="58">
        <v>1</v>
      </c>
      <c r="K43" s="59">
        <v>0</v>
      </c>
      <c r="L43" s="59">
        <v>0</v>
      </c>
      <c r="M43" s="57">
        <v>0.5</v>
      </c>
      <c r="N43" s="59">
        <v>0</v>
      </c>
      <c r="O43" s="58">
        <v>1</v>
      </c>
      <c r="P43" s="59">
        <v>0</v>
      </c>
      <c r="Q43" s="58">
        <v>1</v>
      </c>
      <c r="R43" s="58">
        <v>1</v>
      </c>
      <c r="S43" s="42">
        <v>10.5</v>
      </c>
    </row>
    <row r="44" spans="1:19" s="17" customFormat="1" ht="15" customHeight="1" x14ac:dyDescent="0.25">
      <c r="A44" s="37" t="s">
        <v>62</v>
      </c>
      <c r="B44" s="37" t="s">
        <v>63</v>
      </c>
      <c r="C44" s="58">
        <v>1</v>
      </c>
      <c r="D44" s="59">
        <v>0</v>
      </c>
      <c r="E44" s="58">
        <v>1</v>
      </c>
      <c r="F44" s="59">
        <v>0</v>
      </c>
      <c r="G44" s="58">
        <v>1</v>
      </c>
      <c r="H44" s="58">
        <v>2</v>
      </c>
      <c r="I44" s="59">
        <v>0</v>
      </c>
      <c r="J44" s="58">
        <v>1</v>
      </c>
      <c r="K44" s="57">
        <v>0.5</v>
      </c>
      <c r="L44" s="57">
        <v>0.5</v>
      </c>
      <c r="M44" s="57">
        <v>0.5</v>
      </c>
      <c r="N44" s="59">
        <v>0</v>
      </c>
      <c r="O44" s="59">
        <v>0</v>
      </c>
      <c r="P44" s="58">
        <v>1</v>
      </c>
      <c r="Q44" s="59">
        <v>0</v>
      </c>
      <c r="R44" s="59">
        <v>0</v>
      </c>
      <c r="S44" s="42">
        <v>8.5</v>
      </c>
    </row>
    <row r="45" spans="1:19" s="17" customFormat="1" ht="15" customHeight="1" x14ac:dyDescent="0.25">
      <c r="A45" s="37" t="s">
        <v>64</v>
      </c>
      <c r="B45" s="37" t="s">
        <v>65</v>
      </c>
      <c r="C45" s="57">
        <v>0.5</v>
      </c>
      <c r="D45" s="58">
        <v>2</v>
      </c>
      <c r="E45" s="58">
        <v>1</v>
      </c>
      <c r="F45" s="59">
        <v>0</v>
      </c>
      <c r="G45" s="59">
        <v>0</v>
      </c>
      <c r="H45" s="58">
        <v>2</v>
      </c>
      <c r="I45" s="59">
        <v>0</v>
      </c>
      <c r="J45" s="58">
        <v>1</v>
      </c>
      <c r="K45" s="59">
        <v>0</v>
      </c>
      <c r="L45" s="59">
        <v>0</v>
      </c>
      <c r="M45" s="59">
        <v>0</v>
      </c>
      <c r="N45" s="59">
        <v>0</v>
      </c>
      <c r="O45" s="58">
        <v>1</v>
      </c>
      <c r="P45" s="58">
        <v>1</v>
      </c>
      <c r="Q45" s="58">
        <v>1</v>
      </c>
      <c r="R45" s="59">
        <v>0</v>
      </c>
      <c r="S45" s="42">
        <v>9.5</v>
      </c>
    </row>
    <row r="46" spans="1:19" s="17" customFormat="1" ht="15" customHeight="1" x14ac:dyDescent="0.25">
      <c r="A46" s="37" t="s">
        <v>66</v>
      </c>
      <c r="B46" s="37" t="s">
        <v>67</v>
      </c>
      <c r="C46" s="58">
        <v>1</v>
      </c>
      <c r="D46" s="59">
        <v>0</v>
      </c>
      <c r="E46" s="59">
        <v>0</v>
      </c>
      <c r="F46" s="59">
        <v>0</v>
      </c>
      <c r="G46" s="57">
        <v>0.5</v>
      </c>
      <c r="H46" s="58">
        <v>2</v>
      </c>
      <c r="I46" s="59">
        <v>0</v>
      </c>
      <c r="J46" s="58">
        <v>1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8">
        <v>1</v>
      </c>
      <c r="Q46" s="59">
        <v>0</v>
      </c>
      <c r="R46" s="59">
        <v>0</v>
      </c>
      <c r="S46" s="42">
        <v>5.5</v>
      </c>
    </row>
    <row r="47" spans="1:19" s="17" customFormat="1" ht="15" customHeight="1" x14ac:dyDescent="0.25">
      <c r="A47" s="37" t="s">
        <v>166</v>
      </c>
      <c r="B47" s="37" t="s">
        <v>167</v>
      </c>
      <c r="C47" s="58">
        <v>1</v>
      </c>
      <c r="D47" s="58">
        <v>2</v>
      </c>
      <c r="E47" s="58">
        <v>1</v>
      </c>
      <c r="F47" s="58">
        <v>1</v>
      </c>
      <c r="G47" s="59">
        <v>0</v>
      </c>
      <c r="H47" s="58">
        <v>2</v>
      </c>
      <c r="I47" s="59">
        <v>0</v>
      </c>
      <c r="J47" s="58">
        <v>1</v>
      </c>
      <c r="K47" s="57">
        <v>0.5</v>
      </c>
      <c r="L47" s="57">
        <v>0.5</v>
      </c>
      <c r="M47" s="59">
        <v>0</v>
      </c>
      <c r="N47" s="59">
        <v>0</v>
      </c>
      <c r="O47" s="59">
        <v>0</v>
      </c>
      <c r="P47" s="58">
        <v>1</v>
      </c>
      <c r="Q47" s="59">
        <v>0</v>
      </c>
      <c r="R47" s="58">
        <v>1</v>
      </c>
      <c r="S47" s="39">
        <v>11</v>
      </c>
    </row>
    <row r="48" spans="1:19" s="17" customFormat="1" ht="15" customHeight="1" x14ac:dyDescent="0.25">
      <c r="A48" s="37" t="s">
        <v>168</v>
      </c>
      <c r="B48" s="37" t="s">
        <v>169</v>
      </c>
      <c r="C48" s="59">
        <v>0</v>
      </c>
      <c r="D48" s="58">
        <v>2</v>
      </c>
      <c r="E48" s="58">
        <v>1</v>
      </c>
      <c r="F48" s="57">
        <v>0.5</v>
      </c>
      <c r="G48" s="59">
        <v>0</v>
      </c>
      <c r="H48" s="58">
        <v>2</v>
      </c>
      <c r="I48" s="59">
        <v>0</v>
      </c>
      <c r="J48" s="59">
        <v>0</v>
      </c>
      <c r="K48" s="59">
        <v>0</v>
      </c>
      <c r="L48" s="59">
        <v>0</v>
      </c>
      <c r="M48" s="57">
        <v>0.5</v>
      </c>
      <c r="N48" s="59">
        <v>0</v>
      </c>
      <c r="O48" s="58">
        <v>1</v>
      </c>
      <c r="P48" s="57">
        <v>0.5</v>
      </c>
      <c r="Q48" s="59">
        <v>0</v>
      </c>
      <c r="R48" s="58">
        <v>1</v>
      </c>
      <c r="S48" s="42">
        <v>8.5</v>
      </c>
    </row>
    <row r="49" spans="1:19" s="17" customFormat="1" ht="15" customHeight="1" x14ac:dyDescent="0.25">
      <c r="A49" s="37" t="s">
        <v>68</v>
      </c>
      <c r="B49" s="37" t="s">
        <v>69</v>
      </c>
      <c r="C49" s="58">
        <v>1</v>
      </c>
      <c r="D49" s="59">
        <v>0</v>
      </c>
      <c r="E49" s="59">
        <v>0</v>
      </c>
      <c r="F49" s="59">
        <v>0</v>
      </c>
      <c r="G49" s="58">
        <v>1</v>
      </c>
      <c r="H49" s="58">
        <v>2</v>
      </c>
      <c r="I49" s="58">
        <v>2</v>
      </c>
      <c r="J49" s="59">
        <v>0</v>
      </c>
      <c r="K49" s="59">
        <v>0</v>
      </c>
      <c r="L49" s="59">
        <v>0</v>
      </c>
      <c r="M49" s="59">
        <v>0</v>
      </c>
      <c r="N49" s="57">
        <v>0.5</v>
      </c>
      <c r="O49" s="58">
        <v>1</v>
      </c>
      <c r="P49" s="58">
        <v>1</v>
      </c>
      <c r="Q49" s="59">
        <v>0</v>
      </c>
      <c r="R49" s="59">
        <v>0</v>
      </c>
      <c r="S49" s="42">
        <v>8.5</v>
      </c>
    </row>
    <row r="50" spans="1:19" s="17" customFormat="1" ht="15" customHeight="1" x14ac:dyDescent="0.25">
      <c r="A50" s="37" t="s">
        <v>70</v>
      </c>
      <c r="B50" s="37" t="s">
        <v>71</v>
      </c>
      <c r="C50" s="59">
        <v>0</v>
      </c>
      <c r="D50" s="58">
        <v>1</v>
      </c>
      <c r="E50" s="58">
        <v>1</v>
      </c>
      <c r="F50" s="59">
        <v>0</v>
      </c>
      <c r="G50" s="58">
        <v>1</v>
      </c>
      <c r="H50" s="58">
        <v>2</v>
      </c>
      <c r="I50" s="59">
        <v>0</v>
      </c>
      <c r="J50" s="58">
        <v>1</v>
      </c>
      <c r="K50" s="57">
        <v>0.5</v>
      </c>
      <c r="L50" s="57">
        <v>0.5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  <c r="R50" s="58">
        <v>1</v>
      </c>
      <c r="S50" s="39">
        <v>8</v>
      </c>
    </row>
    <row r="51" spans="1:19" s="17" customFormat="1" ht="15" customHeight="1" x14ac:dyDescent="0.25">
      <c r="A51" s="37" t="s">
        <v>72</v>
      </c>
      <c r="B51" s="37" t="s">
        <v>73</v>
      </c>
      <c r="C51" s="57">
        <v>0.5</v>
      </c>
      <c r="D51" s="58">
        <v>2</v>
      </c>
      <c r="E51" s="58">
        <v>1</v>
      </c>
      <c r="F51" s="59">
        <v>0</v>
      </c>
      <c r="G51" s="57">
        <v>0.5</v>
      </c>
      <c r="H51" s="58">
        <v>2</v>
      </c>
      <c r="I51" s="59">
        <v>0</v>
      </c>
      <c r="J51" s="58">
        <v>1</v>
      </c>
      <c r="K51" s="59">
        <v>0</v>
      </c>
      <c r="L51" s="57">
        <v>0.5</v>
      </c>
      <c r="M51" s="57">
        <v>0.5</v>
      </c>
      <c r="N51" s="59">
        <v>0</v>
      </c>
      <c r="O51" s="59">
        <v>0</v>
      </c>
      <c r="P51" s="59">
        <v>0</v>
      </c>
      <c r="Q51" s="59">
        <v>0</v>
      </c>
      <c r="R51" s="58">
        <v>1</v>
      </c>
      <c r="S51" s="39">
        <v>9</v>
      </c>
    </row>
    <row r="52" spans="1:19" s="17" customFormat="1" ht="15" customHeight="1" x14ac:dyDescent="0.25">
      <c r="A52" s="37" t="s">
        <v>74</v>
      </c>
      <c r="B52" s="37" t="s">
        <v>75</v>
      </c>
      <c r="C52" s="59">
        <v>0</v>
      </c>
      <c r="D52" s="58">
        <v>2</v>
      </c>
      <c r="E52" s="58">
        <v>1</v>
      </c>
      <c r="F52" s="59">
        <v>0</v>
      </c>
      <c r="G52" s="59">
        <v>0</v>
      </c>
      <c r="H52" s="58">
        <v>2</v>
      </c>
      <c r="I52" s="59">
        <v>0</v>
      </c>
      <c r="J52" s="58">
        <v>1</v>
      </c>
      <c r="K52" s="59">
        <v>0</v>
      </c>
      <c r="L52" s="57">
        <v>0.5</v>
      </c>
      <c r="M52" s="57">
        <v>0.5</v>
      </c>
      <c r="N52" s="58">
        <v>1</v>
      </c>
      <c r="O52" s="59">
        <v>0</v>
      </c>
      <c r="P52" s="57">
        <v>0.5</v>
      </c>
      <c r="Q52" s="59">
        <v>0</v>
      </c>
      <c r="R52" s="58">
        <v>1</v>
      </c>
      <c r="S52" s="42">
        <v>9.5</v>
      </c>
    </row>
    <row r="53" spans="1:19" s="17" customFormat="1" ht="15" customHeight="1" x14ac:dyDescent="0.25">
      <c r="A53" s="37" t="s">
        <v>76</v>
      </c>
      <c r="B53" s="37" t="s">
        <v>77</v>
      </c>
      <c r="C53" s="58">
        <v>1</v>
      </c>
      <c r="D53" s="58">
        <v>2</v>
      </c>
      <c r="E53" s="59">
        <v>0</v>
      </c>
      <c r="F53" s="59">
        <v>0</v>
      </c>
      <c r="G53" s="59">
        <v>0</v>
      </c>
      <c r="H53" s="58">
        <v>2</v>
      </c>
      <c r="I53" s="59">
        <v>0</v>
      </c>
      <c r="J53" s="58">
        <v>1</v>
      </c>
      <c r="K53" s="59">
        <v>0</v>
      </c>
      <c r="L53" s="59">
        <v>0</v>
      </c>
      <c r="M53" s="59">
        <v>0</v>
      </c>
      <c r="N53" s="58">
        <v>1</v>
      </c>
      <c r="O53" s="58">
        <v>1</v>
      </c>
      <c r="P53" s="58">
        <v>1</v>
      </c>
      <c r="Q53" s="59">
        <v>0</v>
      </c>
      <c r="R53" s="59">
        <v>0</v>
      </c>
      <c r="S53" s="39">
        <v>9</v>
      </c>
    </row>
    <row r="54" spans="1:19" s="17" customFormat="1" ht="15" customHeight="1" x14ac:dyDescent="0.25">
      <c r="A54" s="37" t="s">
        <v>78</v>
      </c>
      <c r="B54" s="37" t="s">
        <v>79</v>
      </c>
      <c r="C54" s="59">
        <v>0</v>
      </c>
      <c r="D54" s="58">
        <v>2</v>
      </c>
      <c r="E54" s="59">
        <v>0</v>
      </c>
      <c r="F54" s="59">
        <v>0</v>
      </c>
      <c r="G54" s="58">
        <v>1</v>
      </c>
      <c r="H54" s="58">
        <v>2</v>
      </c>
      <c r="I54" s="59">
        <v>0</v>
      </c>
      <c r="J54" s="58">
        <v>1</v>
      </c>
      <c r="K54" s="59">
        <v>0</v>
      </c>
      <c r="L54" s="59">
        <v>0</v>
      </c>
      <c r="M54" s="59">
        <v>0</v>
      </c>
      <c r="N54" s="57">
        <v>0.5</v>
      </c>
      <c r="O54" s="59">
        <v>0</v>
      </c>
      <c r="P54" s="59">
        <v>0</v>
      </c>
      <c r="Q54" s="59">
        <v>0</v>
      </c>
      <c r="R54" s="59">
        <v>0</v>
      </c>
      <c r="S54" s="42">
        <v>6.5</v>
      </c>
    </row>
    <row r="55" spans="1:19" s="17" customFormat="1" ht="15" customHeight="1" x14ac:dyDescent="0.25">
      <c r="A55" s="37" t="s">
        <v>80</v>
      </c>
      <c r="B55" s="37" t="s">
        <v>81</v>
      </c>
      <c r="C55" s="57">
        <v>0.5</v>
      </c>
      <c r="D55" s="59">
        <v>0</v>
      </c>
      <c r="E55" s="59">
        <v>0</v>
      </c>
      <c r="F55" s="59">
        <v>0</v>
      </c>
      <c r="G55" s="59">
        <v>0</v>
      </c>
      <c r="H55" s="58">
        <v>2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7">
        <v>0.5</v>
      </c>
      <c r="O55" s="59">
        <v>0</v>
      </c>
      <c r="P55" s="59">
        <v>0</v>
      </c>
      <c r="Q55" s="59">
        <v>0</v>
      </c>
      <c r="R55" s="59">
        <v>0</v>
      </c>
      <c r="S55" s="39">
        <v>3</v>
      </c>
    </row>
    <row r="56" spans="1:19" s="17" customFormat="1" ht="15" customHeight="1" x14ac:dyDescent="0.25">
      <c r="A56" s="37" t="s">
        <v>82</v>
      </c>
      <c r="B56" s="37" t="s">
        <v>83</v>
      </c>
      <c r="C56" s="59">
        <v>0</v>
      </c>
      <c r="D56" s="58">
        <v>2</v>
      </c>
      <c r="E56" s="59">
        <v>0</v>
      </c>
      <c r="F56" s="59">
        <v>0</v>
      </c>
      <c r="G56" s="59">
        <v>0</v>
      </c>
      <c r="H56" s="58">
        <v>2</v>
      </c>
      <c r="I56" s="59">
        <v>0</v>
      </c>
      <c r="J56" s="58">
        <v>1</v>
      </c>
      <c r="K56" s="59">
        <v>0</v>
      </c>
      <c r="L56" s="59">
        <v>0</v>
      </c>
      <c r="M56" s="59">
        <v>0</v>
      </c>
      <c r="N56" s="58">
        <v>1</v>
      </c>
      <c r="O56" s="58">
        <v>2</v>
      </c>
      <c r="P56" s="59">
        <v>0</v>
      </c>
      <c r="Q56" s="59">
        <v>0</v>
      </c>
      <c r="R56" s="59">
        <v>0</v>
      </c>
      <c r="S56" s="39">
        <v>8</v>
      </c>
    </row>
    <row r="57" spans="1:19" s="17" customFormat="1" ht="15" customHeight="1" x14ac:dyDescent="0.25">
      <c r="A57" s="37" t="s">
        <v>84</v>
      </c>
      <c r="B57" s="37" t="s">
        <v>85</v>
      </c>
      <c r="C57" s="59">
        <v>0</v>
      </c>
      <c r="D57" s="59">
        <v>0</v>
      </c>
      <c r="E57" s="59">
        <v>0</v>
      </c>
      <c r="F57" s="59">
        <v>0</v>
      </c>
      <c r="G57" s="59">
        <v>0</v>
      </c>
      <c r="H57" s="58">
        <v>2</v>
      </c>
      <c r="I57" s="59">
        <v>0</v>
      </c>
      <c r="J57" s="58">
        <v>1</v>
      </c>
      <c r="K57" s="57">
        <v>0.5</v>
      </c>
      <c r="L57" s="59">
        <v>0</v>
      </c>
      <c r="M57" s="59">
        <v>0</v>
      </c>
      <c r="N57" s="57">
        <v>0.5</v>
      </c>
      <c r="O57" s="58">
        <v>1</v>
      </c>
      <c r="P57" s="57">
        <v>0.5</v>
      </c>
      <c r="Q57" s="59">
        <v>0</v>
      </c>
      <c r="R57" s="59">
        <v>0</v>
      </c>
      <c r="S57" s="42">
        <v>5.5</v>
      </c>
    </row>
    <row r="58" spans="1:19" s="17" customFormat="1" ht="15" customHeight="1" x14ac:dyDescent="0.25">
      <c r="A58" s="37" t="s">
        <v>86</v>
      </c>
      <c r="B58" s="37" t="s">
        <v>87</v>
      </c>
      <c r="C58" s="59">
        <v>0</v>
      </c>
      <c r="D58" s="59">
        <v>0</v>
      </c>
      <c r="E58" s="58">
        <v>1</v>
      </c>
      <c r="F58" s="59">
        <v>0</v>
      </c>
      <c r="G58" s="57">
        <v>0.5</v>
      </c>
      <c r="H58" s="59">
        <v>0</v>
      </c>
      <c r="I58" s="58">
        <v>2</v>
      </c>
      <c r="J58" s="58">
        <v>1</v>
      </c>
      <c r="K58" s="59">
        <v>0</v>
      </c>
      <c r="L58" s="59">
        <v>0</v>
      </c>
      <c r="M58" s="57">
        <v>0.5</v>
      </c>
      <c r="N58" s="57">
        <v>0.5</v>
      </c>
      <c r="O58" s="59">
        <v>0</v>
      </c>
      <c r="P58" s="59">
        <v>0</v>
      </c>
      <c r="Q58" s="59">
        <v>0</v>
      </c>
      <c r="R58" s="58">
        <v>1</v>
      </c>
      <c r="S58" s="42">
        <v>6.5</v>
      </c>
    </row>
    <row r="59" spans="1:19" s="17" customFormat="1" ht="15" customHeight="1" x14ac:dyDescent="0.25">
      <c r="A59" s="37" t="s">
        <v>88</v>
      </c>
      <c r="B59" s="37" t="s">
        <v>89</v>
      </c>
      <c r="C59" s="59">
        <v>0</v>
      </c>
      <c r="D59" s="59">
        <v>0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8">
        <v>1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8">
        <v>1</v>
      </c>
      <c r="Q59" s="59">
        <v>0</v>
      </c>
      <c r="R59" s="59">
        <v>0</v>
      </c>
      <c r="S59" s="39">
        <v>2</v>
      </c>
    </row>
    <row r="60" spans="1:19" s="17" customFormat="1" ht="15" customHeight="1" x14ac:dyDescent="0.25">
      <c r="A60" s="37" t="s">
        <v>90</v>
      </c>
      <c r="B60" s="37" t="s">
        <v>91</v>
      </c>
      <c r="C60" s="59">
        <v>0</v>
      </c>
      <c r="D60" s="59">
        <v>0</v>
      </c>
      <c r="E60" s="59">
        <v>0</v>
      </c>
      <c r="F60" s="59">
        <v>0</v>
      </c>
      <c r="G60" s="59">
        <v>0</v>
      </c>
      <c r="H60" s="58">
        <v>2</v>
      </c>
      <c r="I60" s="59">
        <v>0</v>
      </c>
      <c r="J60" s="58">
        <v>1</v>
      </c>
      <c r="K60" s="59">
        <v>0</v>
      </c>
      <c r="L60" s="59">
        <v>0</v>
      </c>
      <c r="M60" s="59">
        <v>0</v>
      </c>
      <c r="N60" s="57">
        <v>0.5</v>
      </c>
      <c r="O60" s="59">
        <v>0</v>
      </c>
      <c r="P60" s="57">
        <v>0.5</v>
      </c>
      <c r="Q60" s="59">
        <v>0</v>
      </c>
      <c r="R60" s="59">
        <v>0</v>
      </c>
      <c r="S60" s="39">
        <v>4</v>
      </c>
    </row>
    <row r="61" spans="1:19" s="17" customFormat="1" ht="15" customHeight="1" x14ac:dyDescent="0.25">
      <c r="A61" s="37" t="s">
        <v>172</v>
      </c>
      <c r="B61" s="37" t="s">
        <v>173</v>
      </c>
      <c r="C61" s="58">
        <v>1</v>
      </c>
      <c r="D61" s="58">
        <v>2</v>
      </c>
      <c r="E61" s="59">
        <v>0</v>
      </c>
      <c r="F61" s="59">
        <v>0</v>
      </c>
      <c r="G61" s="58">
        <v>1</v>
      </c>
      <c r="H61" s="59">
        <v>0</v>
      </c>
      <c r="I61" s="59">
        <v>0</v>
      </c>
      <c r="J61" s="58">
        <v>1</v>
      </c>
      <c r="K61" s="57">
        <v>0.5</v>
      </c>
      <c r="L61" s="57">
        <v>0.5</v>
      </c>
      <c r="M61" s="59">
        <v>0</v>
      </c>
      <c r="N61" s="57">
        <v>0.5</v>
      </c>
      <c r="O61" s="58">
        <v>2</v>
      </c>
      <c r="P61" s="57">
        <v>0.5</v>
      </c>
      <c r="Q61" s="59">
        <v>0</v>
      </c>
      <c r="R61" s="59">
        <v>0</v>
      </c>
      <c r="S61" s="39">
        <v>9</v>
      </c>
    </row>
    <row r="62" spans="1:19" s="17" customFormat="1" ht="15" customHeight="1" x14ac:dyDescent="0.25">
      <c r="A62" s="37"/>
      <c r="B62" s="43" t="s">
        <v>176</v>
      </c>
      <c r="C62" s="60">
        <v>26</v>
      </c>
      <c r="D62" s="60">
        <v>50</v>
      </c>
      <c r="E62" s="60">
        <v>27</v>
      </c>
      <c r="F62" s="61">
        <v>7.5</v>
      </c>
      <c r="G62" s="60">
        <v>19</v>
      </c>
      <c r="H62" s="60">
        <v>86</v>
      </c>
      <c r="I62" s="60">
        <v>20</v>
      </c>
      <c r="J62" s="61">
        <v>42.5</v>
      </c>
      <c r="K62" s="60">
        <v>9</v>
      </c>
      <c r="L62" s="61">
        <v>9.5</v>
      </c>
      <c r="M62" s="61">
        <v>10.5</v>
      </c>
      <c r="N62" s="60">
        <v>15</v>
      </c>
      <c r="O62" s="60">
        <v>24</v>
      </c>
      <c r="P62" s="60">
        <v>27</v>
      </c>
      <c r="Q62" s="60">
        <v>2</v>
      </c>
      <c r="R62" s="60">
        <v>16</v>
      </c>
      <c r="S62" s="50">
        <v>391</v>
      </c>
    </row>
  </sheetData>
  <mergeCells count="8">
    <mergeCell ref="Q1:S1"/>
    <mergeCell ref="C3:S3"/>
    <mergeCell ref="C4:S4"/>
    <mergeCell ref="A6:A9"/>
    <mergeCell ref="B6:B8"/>
    <mergeCell ref="C6:S6"/>
    <mergeCell ref="C7:R7"/>
    <mergeCell ref="S7:S9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4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272</v>
      </c>
      <c r="I1" s="359"/>
      <c r="J1" s="359"/>
      <c r="K1" s="359"/>
      <c r="L1" s="359"/>
    </row>
    <row r="2" spans="1:12" s="63" customFormat="1" ht="15" customHeight="1" x14ac:dyDescent="0.2">
      <c r="L2" s="18" t="s">
        <v>1</v>
      </c>
    </row>
    <row r="3" spans="1:12" s="17" customFormat="1" ht="15.95" customHeight="1" x14ac:dyDescent="0.25">
      <c r="A3" s="64" t="s">
        <v>273</v>
      </c>
      <c r="H3" s="390" t="s">
        <v>274</v>
      </c>
      <c r="I3" s="390"/>
      <c r="J3" s="390"/>
      <c r="K3" s="390"/>
      <c r="L3" s="390"/>
    </row>
    <row r="4" spans="1:12" s="17" customFormat="1" ht="15.95" customHeight="1" x14ac:dyDescent="0.25">
      <c r="A4" s="65" t="s">
        <v>275</v>
      </c>
      <c r="H4" s="391"/>
      <c r="I4" s="391"/>
      <c r="J4" s="391"/>
      <c r="K4" s="391"/>
      <c r="L4" s="391"/>
    </row>
    <row r="5" spans="1:12" s="17" customFormat="1" ht="41.1" customHeight="1" x14ac:dyDescent="0.2">
      <c r="A5" s="392" t="s">
        <v>276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277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ht="15" customHeight="1" x14ac:dyDescent="0.25"/>
    <row r="8" spans="1:12" s="17" customFormat="1" ht="33" customHeight="1" x14ac:dyDescent="0.25">
      <c r="A8" s="393" t="s">
        <v>278</v>
      </c>
      <c r="B8" s="393"/>
      <c r="C8" s="393"/>
      <c r="D8" s="393" t="s">
        <v>279</v>
      </c>
      <c r="E8" s="393"/>
      <c r="F8" s="393"/>
      <c r="G8" s="393"/>
      <c r="H8" s="395" t="s">
        <v>280</v>
      </c>
      <c r="I8" s="395"/>
      <c r="J8" s="395"/>
      <c r="K8" s="395"/>
      <c r="L8" s="395"/>
    </row>
    <row r="9" spans="1:12" s="17" customFormat="1" ht="60.95" customHeight="1" x14ac:dyDescent="0.2">
      <c r="A9" s="394"/>
      <c r="B9" s="394"/>
      <c r="C9" s="394"/>
      <c r="D9" s="394"/>
      <c r="E9" s="394"/>
      <c r="F9" s="394"/>
      <c r="G9" s="394"/>
    </row>
    <row r="10" spans="1:12" s="17" customFormat="1" ht="15" customHeight="1" x14ac:dyDescent="0.2"/>
    <row r="11" spans="1:12" s="66" customFormat="1" ht="15" customHeight="1" x14ac:dyDescent="0.2">
      <c r="A11" s="385" t="s">
        <v>4</v>
      </c>
      <c r="B11" s="385" t="s">
        <v>5</v>
      </c>
      <c r="C11" s="387" t="s">
        <v>281</v>
      </c>
      <c r="D11" s="387"/>
      <c r="E11" s="387"/>
      <c r="F11" s="387" t="s">
        <v>282</v>
      </c>
      <c r="G11" s="387"/>
      <c r="H11" s="387"/>
      <c r="I11" s="388" t="s">
        <v>283</v>
      </c>
      <c r="J11" s="381" t="s">
        <v>284</v>
      </c>
      <c r="K11" s="381" t="s">
        <v>285</v>
      </c>
      <c r="L11" s="383" t="s">
        <v>286</v>
      </c>
    </row>
    <row r="12" spans="1:12" s="68" customFormat="1" ht="110.1" customHeight="1" x14ac:dyDescent="0.25">
      <c r="A12" s="386"/>
      <c r="B12" s="386"/>
      <c r="C12" s="69" t="s">
        <v>287</v>
      </c>
      <c r="D12" s="69" t="s">
        <v>288</v>
      </c>
      <c r="E12" s="69" t="s">
        <v>289</v>
      </c>
      <c r="F12" s="69" t="s">
        <v>287</v>
      </c>
      <c r="G12" s="69" t="s">
        <v>288</v>
      </c>
      <c r="H12" s="69" t="s">
        <v>289</v>
      </c>
      <c r="I12" s="389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40">
        <v>0</v>
      </c>
      <c r="D13" s="40">
        <v>0</v>
      </c>
      <c r="E13" s="72">
        <v>0</v>
      </c>
      <c r="F13" s="40">
        <v>0</v>
      </c>
      <c r="G13" s="40">
        <v>0</v>
      </c>
      <c r="H13" s="40">
        <v>0</v>
      </c>
      <c r="I13" s="40">
        <v>0</v>
      </c>
      <c r="J13" s="73" t="s">
        <v>210</v>
      </c>
      <c r="K13" s="73" t="s">
        <v>210</v>
      </c>
      <c r="L13" s="74" t="s">
        <v>210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40">
        <v>0</v>
      </c>
      <c r="E14" s="72">
        <v>0</v>
      </c>
      <c r="F14" s="40">
        <v>0</v>
      </c>
      <c r="G14" s="40">
        <v>0</v>
      </c>
      <c r="H14" s="40">
        <v>0</v>
      </c>
      <c r="I14" s="40">
        <v>0</v>
      </c>
      <c r="J14" s="73" t="s">
        <v>210</v>
      </c>
      <c r="K14" s="73" t="s">
        <v>210</v>
      </c>
      <c r="L14" s="74" t="s">
        <v>210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38">
        <v>27</v>
      </c>
      <c r="E15" s="72">
        <v>0</v>
      </c>
      <c r="F15" s="40">
        <v>0</v>
      </c>
      <c r="G15" s="38">
        <v>58</v>
      </c>
      <c r="H15" s="40">
        <v>0</v>
      </c>
      <c r="I15" s="40">
        <v>0</v>
      </c>
      <c r="J15" s="73" t="s">
        <v>210</v>
      </c>
      <c r="K15" s="73" t="s">
        <v>210</v>
      </c>
      <c r="L15" s="74" t="s">
        <v>210</v>
      </c>
    </row>
    <row r="16" spans="1:12" s="2" customFormat="1" ht="15" customHeight="1" x14ac:dyDescent="0.25">
      <c r="A16" s="70" t="s">
        <v>158</v>
      </c>
      <c r="B16" s="71" t="s">
        <v>159</v>
      </c>
      <c r="C16" s="40">
        <v>0</v>
      </c>
      <c r="D16" s="38">
        <v>482</v>
      </c>
      <c r="E16" s="72">
        <v>0</v>
      </c>
      <c r="F16" s="40">
        <v>0</v>
      </c>
      <c r="G16" s="40">
        <v>0</v>
      </c>
      <c r="H16" s="40">
        <v>0</v>
      </c>
      <c r="I16" s="40">
        <v>0</v>
      </c>
      <c r="J16" s="73" t="s">
        <v>210</v>
      </c>
      <c r="K16" s="73" t="s">
        <v>210</v>
      </c>
      <c r="L16" s="74" t="s">
        <v>210</v>
      </c>
    </row>
    <row r="17" spans="1:12" s="2" customFormat="1" ht="15" customHeight="1" x14ac:dyDescent="0.25">
      <c r="A17" s="70" t="s">
        <v>160</v>
      </c>
      <c r="B17" s="71" t="s">
        <v>161</v>
      </c>
      <c r="C17" s="40">
        <v>0</v>
      </c>
      <c r="D17" s="40">
        <v>0</v>
      </c>
      <c r="E17" s="72">
        <v>0</v>
      </c>
      <c r="F17" s="40">
        <v>0</v>
      </c>
      <c r="G17" s="40">
        <v>0</v>
      </c>
      <c r="H17" s="40">
        <v>0</v>
      </c>
      <c r="I17" s="40">
        <v>0</v>
      </c>
      <c r="J17" s="73" t="s">
        <v>210</v>
      </c>
      <c r="K17" s="73" t="s">
        <v>210</v>
      </c>
      <c r="L17" s="74" t="s">
        <v>210</v>
      </c>
    </row>
    <row r="18" spans="1:12" s="2" customFormat="1" ht="15" customHeight="1" x14ac:dyDescent="0.25">
      <c r="A18" s="70" t="s">
        <v>14</v>
      </c>
      <c r="B18" s="71" t="s">
        <v>15</v>
      </c>
      <c r="C18" s="38">
        <v>37</v>
      </c>
      <c r="D18" s="75">
        <v>122924</v>
      </c>
      <c r="E18" s="76">
        <v>30.099900000000002</v>
      </c>
      <c r="F18" s="38">
        <v>31</v>
      </c>
      <c r="G18" s="75">
        <v>133785</v>
      </c>
      <c r="H18" s="77">
        <v>23.171510000000001</v>
      </c>
      <c r="I18" s="77">
        <v>-23.017980000000001</v>
      </c>
      <c r="J18" s="73" t="s">
        <v>210</v>
      </c>
      <c r="K18" s="73" t="s">
        <v>210</v>
      </c>
      <c r="L18" s="74" t="s">
        <v>210</v>
      </c>
    </row>
    <row r="19" spans="1:12" s="2" customFormat="1" ht="15" customHeight="1" x14ac:dyDescent="0.25">
      <c r="A19" s="70" t="s">
        <v>174</v>
      </c>
      <c r="B19" s="71" t="s">
        <v>175</v>
      </c>
      <c r="C19" s="40">
        <v>0</v>
      </c>
      <c r="D19" s="40">
        <v>0</v>
      </c>
      <c r="E19" s="72">
        <v>0</v>
      </c>
      <c r="F19" s="40">
        <v>0</v>
      </c>
      <c r="G19" s="40">
        <v>0</v>
      </c>
      <c r="H19" s="40">
        <v>0</v>
      </c>
      <c r="I19" s="40">
        <v>0</v>
      </c>
      <c r="J19" s="73" t="s">
        <v>210</v>
      </c>
      <c r="K19" s="73" t="s">
        <v>210</v>
      </c>
      <c r="L19" s="74" t="s">
        <v>210</v>
      </c>
    </row>
    <row r="20" spans="1:12" s="2" customFormat="1" ht="15" customHeight="1" x14ac:dyDescent="0.25">
      <c r="A20" s="70" t="s">
        <v>229</v>
      </c>
      <c r="B20" s="71" t="s">
        <v>230</v>
      </c>
      <c r="C20" s="40">
        <v>0</v>
      </c>
      <c r="D20" s="40">
        <v>0</v>
      </c>
      <c r="E20" s="72">
        <v>0</v>
      </c>
      <c r="F20" s="40">
        <v>0</v>
      </c>
      <c r="G20" s="40">
        <v>0</v>
      </c>
      <c r="H20" s="40">
        <v>0</v>
      </c>
      <c r="I20" s="40">
        <v>0</v>
      </c>
      <c r="J20" s="73" t="s">
        <v>210</v>
      </c>
      <c r="K20" s="73" t="s">
        <v>210</v>
      </c>
      <c r="L20" s="74" t="s">
        <v>210</v>
      </c>
    </row>
    <row r="21" spans="1:12" s="2" customFormat="1" ht="15" customHeight="1" x14ac:dyDescent="0.25">
      <c r="A21" s="70" t="s">
        <v>231</v>
      </c>
      <c r="B21" s="71" t="s">
        <v>232</v>
      </c>
      <c r="C21" s="40">
        <v>0</v>
      </c>
      <c r="D21" s="40">
        <v>0</v>
      </c>
      <c r="E21" s="72">
        <v>0</v>
      </c>
      <c r="F21" s="40">
        <v>0</v>
      </c>
      <c r="G21" s="40">
        <v>0</v>
      </c>
      <c r="H21" s="40">
        <v>0</v>
      </c>
      <c r="I21" s="40">
        <v>0</v>
      </c>
      <c r="J21" s="73" t="s">
        <v>210</v>
      </c>
      <c r="K21" s="73" t="s">
        <v>210</v>
      </c>
      <c r="L21" s="74" t="s">
        <v>210</v>
      </c>
    </row>
    <row r="22" spans="1:12" s="2" customFormat="1" ht="15" customHeight="1" x14ac:dyDescent="0.25">
      <c r="A22" s="70" t="s">
        <v>233</v>
      </c>
      <c r="B22" s="71" t="s">
        <v>234</v>
      </c>
      <c r="C22" s="40">
        <v>0</v>
      </c>
      <c r="D22" s="40">
        <v>0</v>
      </c>
      <c r="E22" s="72">
        <v>0</v>
      </c>
      <c r="F22" s="40">
        <v>0</v>
      </c>
      <c r="G22" s="40">
        <v>0</v>
      </c>
      <c r="H22" s="40">
        <v>0</v>
      </c>
      <c r="I22" s="40">
        <v>0</v>
      </c>
      <c r="J22" s="73" t="s">
        <v>210</v>
      </c>
      <c r="K22" s="73" t="s">
        <v>210</v>
      </c>
      <c r="L22" s="74" t="s">
        <v>210</v>
      </c>
    </row>
    <row r="23" spans="1:12" s="2" customFormat="1" ht="15" customHeight="1" x14ac:dyDescent="0.25">
      <c r="A23" s="70" t="s">
        <v>18</v>
      </c>
      <c r="B23" s="71" t="s">
        <v>19</v>
      </c>
      <c r="C23" s="38">
        <v>11</v>
      </c>
      <c r="D23" s="75">
        <v>42453</v>
      </c>
      <c r="E23" s="78">
        <v>25.911010000000001</v>
      </c>
      <c r="F23" s="38">
        <v>8</v>
      </c>
      <c r="G23" s="75">
        <v>45670</v>
      </c>
      <c r="H23" s="77">
        <v>17.516970000000001</v>
      </c>
      <c r="I23" s="77">
        <v>-32.395650000000003</v>
      </c>
      <c r="J23" s="73" t="s">
        <v>210</v>
      </c>
      <c r="K23" s="73" t="s">
        <v>210</v>
      </c>
      <c r="L23" s="74" t="s">
        <v>210</v>
      </c>
    </row>
    <row r="24" spans="1:12" s="2" customFormat="1" ht="15" customHeight="1" x14ac:dyDescent="0.25">
      <c r="A24" s="70" t="s">
        <v>138</v>
      </c>
      <c r="B24" s="71" t="s">
        <v>139</v>
      </c>
      <c r="C24" s="40">
        <v>0</v>
      </c>
      <c r="D24" s="40">
        <v>0</v>
      </c>
      <c r="E24" s="72">
        <v>0</v>
      </c>
      <c r="F24" s="40">
        <v>0</v>
      </c>
      <c r="G24" s="40">
        <v>0</v>
      </c>
      <c r="H24" s="40">
        <v>0</v>
      </c>
      <c r="I24" s="40">
        <v>0</v>
      </c>
      <c r="J24" s="73" t="s">
        <v>210</v>
      </c>
      <c r="K24" s="73" t="s">
        <v>210</v>
      </c>
      <c r="L24" s="74" t="s">
        <v>210</v>
      </c>
    </row>
    <row r="25" spans="1:12" s="2" customFormat="1" ht="15" customHeight="1" x14ac:dyDescent="0.25">
      <c r="A25" s="70" t="s">
        <v>22</v>
      </c>
      <c r="B25" s="71" t="s">
        <v>23</v>
      </c>
      <c r="C25" s="38">
        <v>2</v>
      </c>
      <c r="D25" s="75">
        <v>16566</v>
      </c>
      <c r="E25" s="78">
        <v>12.07292</v>
      </c>
      <c r="F25" s="38">
        <v>4</v>
      </c>
      <c r="G25" s="75">
        <v>17714</v>
      </c>
      <c r="H25" s="77">
        <v>22.581009999999999</v>
      </c>
      <c r="I25" s="77">
        <v>87.038510000000002</v>
      </c>
      <c r="J25" s="73" t="s">
        <v>211</v>
      </c>
      <c r="K25" s="73" t="s">
        <v>210</v>
      </c>
      <c r="L25" s="74" t="s">
        <v>210</v>
      </c>
    </row>
    <row r="26" spans="1:12" s="2" customFormat="1" ht="15" customHeight="1" x14ac:dyDescent="0.25">
      <c r="A26" s="70" t="s">
        <v>26</v>
      </c>
      <c r="B26" s="71" t="s">
        <v>27</v>
      </c>
      <c r="C26" s="38">
        <v>1</v>
      </c>
      <c r="D26" s="75">
        <v>3939</v>
      </c>
      <c r="E26" s="78">
        <v>25.387149999999998</v>
      </c>
      <c r="F26" s="38">
        <v>2</v>
      </c>
      <c r="G26" s="75">
        <v>4399</v>
      </c>
      <c r="H26" s="77">
        <v>45.464880000000001</v>
      </c>
      <c r="I26" s="77">
        <v>79.086190000000002</v>
      </c>
      <c r="J26" s="73" t="s">
        <v>211</v>
      </c>
      <c r="K26" s="73" t="s">
        <v>211</v>
      </c>
      <c r="L26" s="74" t="s">
        <v>211</v>
      </c>
    </row>
    <row r="27" spans="1:12" s="2" customFormat="1" ht="15" customHeight="1" x14ac:dyDescent="0.25">
      <c r="A27" s="70" t="s">
        <v>142</v>
      </c>
      <c r="B27" s="71" t="s">
        <v>143</v>
      </c>
      <c r="C27" s="38">
        <v>9</v>
      </c>
      <c r="D27" s="75">
        <v>24067</v>
      </c>
      <c r="E27" s="76">
        <v>37.395600000000002</v>
      </c>
      <c r="F27" s="38">
        <v>7</v>
      </c>
      <c r="G27" s="75">
        <v>26473</v>
      </c>
      <c r="H27" s="77">
        <v>26.442039999999999</v>
      </c>
      <c r="I27" s="77">
        <v>-29.291039999999999</v>
      </c>
      <c r="J27" s="73" t="s">
        <v>210</v>
      </c>
      <c r="K27" s="73" t="s">
        <v>210</v>
      </c>
      <c r="L27" s="74" t="s">
        <v>210</v>
      </c>
    </row>
    <row r="28" spans="1:12" s="2" customFormat="1" ht="15" customHeight="1" x14ac:dyDescent="0.25">
      <c r="A28" s="70" t="s">
        <v>170</v>
      </c>
      <c r="B28" s="71" t="s">
        <v>171</v>
      </c>
      <c r="C28" s="38">
        <v>3</v>
      </c>
      <c r="D28" s="75">
        <v>11857</v>
      </c>
      <c r="E28" s="78">
        <v>25.30151</v>
      </c>
      <c r="F28" s="38">
        <v>1</v>
      </c>
      <c r="G28" s="75">
        <v>12896</v>
      </c>
      <c r="H28" s="77">
        <v>7.75434</v>
      </c>
      <c r="I28" s="77">
        <v>-69.352260000000001</v>
      </c>
      <c r="J28" s="73" t="s">
        <v>210</v>
      </c>
      <c r="K28" s="73" t="s">
        <v>210</v>
      </c>
      <c r="L28" s="74" t="s">
        <v>210</v>
      </c>
    </row>
    <row r="29" spans="1:12" s="2" customFormat="1" ht="15" customHeight="1" x14ac:dyDescent="0.25">
      <c r="A29" s="70" t="s">
        <v>162</v>
      </c>
      <c r="B29" s="71" t="s">
        <v>163</v>
      </c>
      <c r="C29" s="38">
        <v>3</v>
      </c>
      <c r="D29" s="75">
        <v>7463</v>
      </c>
      <c r="E29" s="78">
        <v>40.198309999999999</v>
      </c>
      <c r="F29" s="38">
        <v>3</v>
      </c>
      <c r="G29" s="75">
        <v>7779</v>
      </c>
      <c r="H29" s="77">
        <v>38.565370000000001</v>
      </c>
      <c r="I29" s="77">
        <v>-4.0622100000000003</v>
      </c>
      <c r="J29" s="73" t="s">
        <v>210</v>
      </c>
      <c r="K29" s="73" t="s">
        <v>210</v>
      </c>
      <c r="L29" s="74" t="s">
        <v>210</v>
      </c>
    </row>
    <row r="30" spans="1:12" s="2" customFormat="1" ht="15" customHeight="1" x14ac:dyDescent="0.25">
      <c r="A30" s="70" t="s">
        <v>30</v>
      </c>
      <c r="B30" s="71" t="s">
        <v>31</v>
      </c>
      <c r="C30" s="38">
        <v>2</v>
      </c>
      <c r="D30" s="75">
        <v>3103</v>
      </c>
      <c r="E30" s="78">
        <v>64.453749999999999</v>
      </c>
      <c r="F30" s="40">
        <v>0</v>
      </c>
      <c r="G30" s="75">
        <v>3092</v>
      </c>
      <c r="H30" s="40">
        <v>0</v>
      </c>
      <c r="I30" s="38">
        <v>-100</v>
      </c>
      <c r="J30" s="73" t="s">
        <v>210</v>
      </c>
      <c r="K30" s="73" t="s">
        <v>210</v>
      </c>
      <c r="L30" s="74" t="s">
        <v>210</v>
      </c>
    </row>
    <row r="31" spans="1:12" s="2" customFormat="1" ht="15" customHeight="1" x14ac:dyDescent="0.25">
      <c r="A31" s="70" t="s">
        <v>32</v>
      </c>
      <c r="B31" s="71" t="s">
        <v>33</v>
      </c>
      <c r="C31" s="38">
        <v>1</v>
      </c>
      <c r="D31" s="75">
        <v>2004</v>
      </c>
      <c r="E31" s="76">
        <v>49.900199999999998</v>
      </c>
      <c r="F31" s="38">
        <v>1</v>
      </c>
      <c r="G31" s="75">
        <v>2090</v>
      </c>
      <c r="H31" s="77">
        <v>47.846890000000002</v>
      </c>
      <c r="I31" s="77">
        <v>-4.1148300000000004</v>
      </c>
      <c r="J31" s="73" t="s">
        <v>210</v>
      </c>
      <c r="K31" s="73" t="s">
        <v>211</v>
      </c>
      <c r="L31" s="74" t="s">
        <v>210</v>
      </c>
    </row>
    <row r="32" spans="1:12" s="2" customFormat="1" ht="15" customHeight="1" x14ac:dyDescent="0.25">
      <c r="A32" s="70" t="s">
        <v>34</v>
      </c>
      <c r="B32" s="71" t="s">
        <v>35</v>
      </c>
      <c r="C32" s="38">
        <v>2</v>
      </c>
      <c r="D32" s="75">
        <v>2617</v>
      </c>
      <c r="E32" s="78">
        <v>76.423389999999998</v>
      </c>
      <c r="F32" s="40">
        <v>0</v>
      </c>
      <c r="G32" s="75">
        <v>2863</v>
      </c>
      <c r="H32" s="40">
        <v>0</v>
      </c>
      <c r="I32" s="38">
        <v>-100</v>
      </c>
      <c r="J32" s="73" t="s">
        <v>210</v>
      </c>
      <c r="K32" s="73" t="s">
        <v>210</v>
      </c>
      <c r="L32" s="74" t="s">
        <v>210</v>
      </c>
    </row>
    <row r="33" spans="1:12" s="2" customFormat="1" ht="15" customHeight="1" x14ac:dyDescent="0.25">
      <c r="A33" s="70" t="s">
        <v>36</v>
      </c>
      <c r="B33" s="71" t="s">
        <v>37</v>
      </c>
      <c r="C33" s="40">
        <v>0</v>
      </c>
      <c r="D33" s="75">
        <v>2378</v>
      </c>
      <c r="E33" s="72">
        <v>0</v>
      </c>
      <c r="F33" s="38">
        <v>1</v>
      </c>
      <c r="G33" s="75">
        <v>2426</v>
      </c>
      <c r="H33" s="77">
        <v>41.220120000000001</v>
      </c>
      <c r="I33" s="40">
        <v>0</v>
      </c>
      <c r="J33" s="73" t="s">
        <v>211</v>
      </c>
      <c r="K33" s="73" t="s">
        <v>211</v>
      </c>
      <c r="L33" s="74" t="s">
        <v>211</v>
      </c>
    </row>
    <row r="34" spans="1:12" s="2" customFormat="1" ht="15" customHeight="1" x14ac:dyDescent="0.25">
      <c r="A34" s="70" t="s">
        <v>164</v>
      </c>
      <c r="B34" s="71" t="s">
        <v>165</v>
      </c>
      <c r="C34" s="38">
        <v>3</v>
      </c>
      <c r="D34" s="75">
        <v>10091</v>
      </c>
      <c r="E34" s="78">
        <v>29.72946</v>
      </c>
      <c r="F34" s="38">
        <v>4</v>
      </c>
      <c r="G34" s="75">
        <v>10420</v>
      </c>
      <c r="H34" s="77">
        <v>38.387720000000002</v>
      </c>
      <c r="I34" s="79">
        <v>29.1235</v>
      </c>
      <c r="J34" s="73" t="s">
        <v>211</v>
      </c>
      <c r="K34" s="73" t="s">
        <v>210</v>
      </c>
      <c r="L34" s="74" t="s">
        <v>210</v>
      </c>
    </row>
    <row r="35" spans="1:12" s="2" customFormat="1" ht="15" customHeight="1" x14ac:dyDescent="0.25">
      <c r="A35" s="70" t="s">
        <v>38</v>
      </c>
      <c r="B35" s="71" t="s">
        <v>39</v>
      </c>
      <c r="C35" s="38">
        <v>2</v>
      </c>
      <c r="D35" s="75">
        <v>8453</v>
      </c>
      <c r="E35" s="78">
        <v>23.660240000000002</v>
      </c>
      <c r="F35" s="38">
        <v>5</v>
      </c>
      <c r="G35" s="75">
        <v>8909</v>
      </c>
      <c r="H35" s="77">
        <v>56.123019999999997</v>
      </c>
      <c r="I35" s="77">
        <v>137.20393000000001</v>
      </c>
      <c r="J35" s="73" t="s">
        <v>211</v>
      </c>
      <c r="K35" s="73" t="s">
        <v>211</v>
      </c>
      <c r="L35" s="74" t="s">
        <v>211</v>
      </c>
    </row>
    <row r="36" spans="1:12" s="2" customFormat="1" ht="15" customHeight="1" x14ac:dyDescent="0.25">
      <c r="A36" s="70" t="s">
        <v>40</v>
      </c>
      <c r="B36" s="71" t="s">
        <v>41</v>
      </c>
      <c r="C36" s="40">
        <v>0</v>
      </c>
      <c r="D36" s="75">
        <v>1951</v>
      </c>
      <c r="E36" s="72">
        <v>0</v>
      </c>
      <c r="F36" s="40">
        <v>0</v>
      </c>
      <c r="G36" s="75">
        <v>2066</v>
      </c>
      <c r="H36" s="40">
        <v>0</v>
      </c>
      <c r="I36" s="40">
        <v>0</v>
      </c>
      <c r="J36" s="73" t="s">
        <v>210</v>
      </c>
      <c r="K36" s="73" t="s">
        <v>210</v>
      </c>
      <c r="L36" s="74" t="s">
        <v>210</v>
      </c>
    </row>
    <row r="37" spans="1:12" s="2" customFormat="1" ht="15" customHeight="1" x14ac:dyDescent="0.25">
      <c r="A37" s="70" t="s">
        <v>42</v>
      </c>
      <c r="B37" s="71" t="s">
        <v>43</v>
      </c>
      <c r="C37" s="38">
        <v>4</v>
      </c>
      <c r="D37" s="75">
        <v>4534</v>
      </c>
      <c r="E37" s="78">
        <v>88.222319999999996</v>
      </c>
      <c r="F37" s="38">
        <v>1</v>
      </c>
      <c r="G37" s="75">
        <v>4683</v>
      </c>
      <c r="H37" s="77">
        <v>21.353829999999999</v>
      </c>
      <c r="I37" s="77">
        <v>-75.795429999999996</v>
      </c>
      <c r="J37" s="73" t="s">
        <v>210</v>
      </c>
      <c r="K37" s="73" t="s">
        <v>210</v>
      </c>
      <c r="L37" s="74" t="s">
        <v>210</v>
      </c>
    </row>
    <row r="38" spans="1:12" s="2" customFormat="1" ht="15" customHeight="1" x14ac:dyDescent="0.25">
      <c r="A38" s="70" t="s">
        <v>44</v>
      </c>
      <c r="B38" s="71" t="s">
        <v>45</v>
      </c>
      <c r="C38" s="40">
        <v>0</v>
      </c>
      <c r="D38" s="75">
        <v>2453</v>
      </c>
      <c r="E38" s="72">
        <v>0</v>
      </c>
      <c r="F38" s="40">
        <v>0</v>
      </c>
      <c r="G38" s="75">
        <v>2522</v>
      </c>
      <c r="H38" s="40">
        <v>0</v>
      </c>
      <c r="I38" s="40">
        <v>0</v>
      </c>
      <c r="J38" s="73" t="s">
        <v>210</v>
      </c>
      <c r="K38" s="73" t="s">
        <v>210</v>
      </c>
      <c r="L38" s="74" t="s">
        <v>210</v>
      </c>
    </row>
    <row r="39" spans="1:12" s="2" customFormat="1" ht="15" customHeight="1" x14ac:dyDescent="0.25">
      <c r="A39" s="70" t="s">
        <v>46</v>
      </c>
      <c r="B39" s="71" t="s">
        <v>47</v>
      </c>
      <c r="C39" s="38">
        <v>3</v>
      </c>
      <c r="D39" s="75">
        <v>6997</v>
      </c>
      <c r="E39" s="78">
        <v>42.875520000000002</v>
      </c>
      <c r="F39" s="38">
        <v>3</v>
      </c>
      <c r="G39" s="75">
        <v>7265</v>
      </c>
      <c r="H39" s="77">
        <v>41.293869999999998</v>
      </c>
      <c r="I39" s="77">
        <v>-3.68893</v>
      </c>
      <c r="J39" s="73" t="s">
        <v>210</v>
      </c>
      <c r="K39" s="73" t="s">
        <v>211</v>
      </c>
      <c r="L39" s="74" t="s">
        <v>210</v>
      </c>
    </row>
    <row r="40" spans="1:12" s="2" customFormat="1" ht="15" customHeight="1" x14ac:dyDescent="0.25">
      <c r="A40" s="70" t="s">
        <v>48</v>
      </c>
      <c r="B40" s="71" t="s">
        <v>49</v>
      </c>
      <c r="C40" s="38">
        <v>1</v>
      </c>
      <c r="D40" s="75">
        <v>2337</v>
      </c>
      <c r="E40" s="76">
        <v>42.789900000000003</v>
      </c>
      <c r="F40" s="40">
        <v>0</v>
      </c>
      <c r="G40" s="75">
        <v>2483</v>
      </c>
      <c r="H40" s="40">
        <v>0</v>
      </c>
      <c r="I40" s="38">
        <v>-100</v>
      </c>
      <c r="J40" s="73" t="s">
        <v>210</v>
      </c>
      <c r="K40" s="73" t="s">
        <v>210</v>
      </c>
      <c r="L40" s="74" t="s">
        <v>210</v>
      </c>
    </row>
    <row r="41" spans="1:12" s="2" customFormat="1" ht="15" customHeight="1" x14ac:dyDescent="0.25">
      <c r="A41" s="70" t="s">
        <v>50</v>
      </c>
      <c r="B41" s="71" t="s">
        <v>51</v>
      </c>
      <c r="C41" s="40">
        <v>0</v>
      </c>
      <c r="D41" s="75">
        <v>5308</v>
      </c>
      <c r="E41" s="72">
        <v>0</v>
      </c>
      <c r="F41" s="38">
        <v>3</v>
      </c>
      <c r="G41" s="75">
        <v>5622</v>
      </c>
      <c r="H41" s="77">
        <v>53.361789999999999</v>
      </c>
      <c r="I41" s="40">
        <v>0</v>
      </c>
      <c r="J41" s="73" t="s">
        <v>211</v>
      </c>
      <c r="K41" s="73" t="s">
        <v>211</v>
      </c>
      <c r="L41" s="74" t="s">
        <v>211</v>
      </c>
    </row>
    <row r="42" spans="1:12" s="2" customFormat="1" ht="15" customHeight="1" x14ac:dyDescent="0.25">
      <c r="A42" s="70" t="s">
        <v>52</v>
      </c>
      <c r="B42" s="71" t="s">
        <v>53</v>
      </c>
      <c r="C42" s="38">
        <v>1</v>
      </c>
      <c r="D42" s="75">
        <v>6130</v>
      </c>
      <c r="E42" s="78">
        <v>16.313210000000002</v>
      </c>
      <c r="F42" s="38">
        <v>2</v>
      </c>
      <c r="G42" s="75">
        <v>6513</v>
      </c>
      <c r="H42" s="77">
        <v>30.707820000000002</v>
      </c>
      <c r="I42" s="77">
        <v>88.238979999999998</v>
      </c>
      <c r="J42" s="73" t="s">
        <v>211</v>
      </c>
      <c r="K42" s="73" t="s">
        <v>210</v>
      </c>
      <c r="L42" s="74" t="s">
        <v>210</v>
      </c>
    </row>
    <row r="43" spans="1:12" s="2" customFormat="1" ht="15" customHeight="1" x14ac:dyDescent="0.25">
      <c r="A43" s="70" t="s">
        <v>54</v>
      </c>
      <c r="B43" s="71" t="s">
        <v>55</v>
      </c>
      <c r="C43" s="38">
        <v>2</v>
      </c>
      <c r="D43" s="75">
        <v>3507</v>
      </c>
      <c r="E43" s="76">
        <v>57.028799999999997</v>
      </c>
      <c r="F43" s="40">
        <v>0</v>
      </c>
      <c r="G43" s="75">
        <v>3608</v>
      </c>
      <c r="H43" s="40">
        <v>0</v>
      </c>
      <c r="I43" s="38">
        <v>-100</v>
      </c>
      <c r="J43" s="73" t="s">
        <v>210</v>
      </c>
      <c r="K43" s="73" t="s">
        <v>210</v>
      </c>
      <c r="L43" s="74" t="s">
        <v>210</v>
      </c>
    </row>
    <row r="44" spans="1:12" s="2" customFormat="1" ht="15" customHeight="1" x14ac:dyDescent="0.25">
      <c r="A44" s="70" t="s">
        <v>56</v>
      </c>
      <c r="B44" s="71" t="s">
        <v>57</v>
      </c>
      <c r="C44" s="38">
        <v>4</v>
      </c>
      <c r="D44" s="75">
        <v>19890</v>
      </c>
      <c r="E44" s="78">
        <v>20.110610000000001</v>
      </c>
      <c r="F44" s="38">
        <v>3</v>
      </c>
      <c r="G44" s="75">
        <v>22388</v>
      </c>
      <c r="H44" s="77">
        <v>13.400040000000001</v>
      </c>
      <c r="I44" s="77">
        <v>-33.368310000000001</v>
      </c>
      <c r="J44" s="73" t="s">
        <v>210</v>
      </c>
      <c r="K44" s="73" t="s">
        <v>210</v>
      </c>
      <c r="L44" s="74" t="s">
        <v>210</v>
      </c>
    </row>
    <row r="45" spans="1:12" s="2" customFormat="1" ht="15" customHeight="1" x14ac:dyDescent="0.25">
      <c r="A45" s="70" t="s">
        <v>58</v>
      </c>
      <c r="B45" s="71" t="s">
        <v>59</v>
      </c>
      <c r="C45" s="40">
        <v>0</v>
      </c>
      <c r="D45" s="75">
        <v>4732</v>
      </c>
      <c r="E45" s="72">
        <v>0</v>
      </c>
      <c r="F45" s="40">
        <v>0</v>
      </c>
      <c r="G45" s="75">
        <v>4893</v>
      </c>
      <c r="H45" s="40">
        <v>0</v>
      </c>
      <c r="I45" s="40">
        <v>0</v>
      </c>
      <c r="J45" s="73" t="s">
        <v>210</v>
      </c>
      <c r="K45" s="73" t="s">
        <v>210</v>
      </c>
      <c r="L45" s="74" t="s">
        <v>210</v>
      </c>
    </row>
    <row r="46" spans="1:12" s="2" customFormat="1" ht="15" customHeight="1" x14ac:dyDescent="0.25">
      <c r="A46" s="70" t="s">
        <v>60</v>
      </c>
      <c r="B46" s="71" t="s">
        <v>61</v>
      </c>
      <c r="C46" s="38">
        <v>2</v>
      </c>
      <c r="D46" s="75">
        <v>4194</v>
      </c>
      <c r="E46" s="78">
        <v>47.687170000000002</v>
      </c>
      <c r="F46" s="40">
        <v>0</v>
      </c>
      <c r="G46" s="75">
        <v>4382</v>
      </c>
      <c r="H46" s="40">
        <v>0</v>
      </c>
      <c r="I46" s="38">
        <v>-100</v>
      </c>
      <c r="J46" s="73" t="s">
        <v>210</v>
      </c>
      <c r="K46" s="73" t="s">
        <v>210</v>
      </c>
      <c r="L46" s="74" t="s">
        <v>210</v>
      </c>
    </row>
    <row r="47" spans="1:12" s="2" customFormat="1" ht="15" customHeight="1" x14ac:dyDescent="0.25">
      <c r="A47" s="70" t="s">
        <v>62</v>
      </c>
      <c r="B47" s="71" t="s">
        <v>63</v>
      </c>
      <c r="C47" s="40">
        <v>0</v>
      </c>
      <c r="D47" s="75">
        <v>4842</v>
      </c>
      <c r="E47" s="72">
        <v>0</v>
      </c>
      <c r="F47" s="38">
        <v>4</v>
      </c>
      <c r="G47" s="75">
        <v>5137</v>
      </c>
      <c r="H47" s="77">
        <v>77.866460000000004</v>
      </c>
      <c r="I47" s="40">
        <v>0</v>
      </c>
      <c r="J47" s="73" t="s">
        <v>211</v>
      </c>
      <c r="K47" s="73" t="s">
        <v>211</v>
      </c>
      <c r="L47" s="74" t="s">
        <v>211</v>
      </c>
    </row>
    <row r="48" spans="1:12" s="2" customFormat="1" ht="15" customHeight="1" x14ac:dyDescent="0.25">
      <c r="A48" s="70" t="s">
        <v>64</v>
      </c>
      <c r="B48" s="71" t="s">
        <v>65</v>
      </c>
      <c r="C48" s="38">
        <v>3</v>
      </c>
      <c r="D48" s="75">
        <v>7531</v>
      </c>
      <c r="E48" s="78">
        <v>39.835349999999998</v>
      </c>
      <c r="F48" s="38">
        <v>2</v>
      </c>
      <c r="G48" s="75">
        <v>7846</v>
      </c>
      <c r="H48" s="79">
        <v>25.4907</v>
      </c>
      <c r="I48" s="77">
        <v>-36.00985</v>
      </c>
      <c r="J48" s="73" t="s">
        <v>210</v>
      </c>
      <c r="K48" s="73" t="s">
        <v>210</v>
      </c>
      <c r="L48" s="74" t="s">
        <v>210</v>
      </c>
    </row>
    <row r="49" spans="1:12" s="2" customFormat="1" ht="15" customHeight="1" x14ac:dyDescent="0.25">
      <c r="A49" s="70" t="s">
        <v>66</v>
      </c>
      <c r="B49" s="71" t="s">
        <v>67</v>
      </c>
      <c r="C49" s="40">
        <v>0</v>
      </c>
      <c r="D49" s="75">
        <v>1447</v>
      </c>
      <c r="E49" s="72">
        <v>0</v>
      </c>
      <c r="F49" s="40">
        <v>0</v>
      </c>
      <c r="G49" s="75">
        <v>1514</v>
      </c>
      <c r="H49" s="40">
        <v>0</v>
      </c>
      <c r="I49" s="40">
        <v>0</v>
      </c>
      <c r="J49" s="73" t="s">
        <v>210</v>
      </c>
      <c r="K49" s="73" t="s">
        <v>210</v>
      </c>
      <c r="L49" s="74" t="s">
        <v>210</v>
      </c>
    </row>
    <row r="50" spans="1:12" s="2" customFormat="1" ht="15" customHeight="1" x14ac:dyDescent="0.25">
      <c r="A50" s="70" t="s">
        <v>166</v>
      </c>
      <c r="B50" s="71" t="s">
        <v>167</v>
      </c>
      <c r="C50" s="38">
        <v>7</v>
      </c>
      <c r="D50" s="75">
        <v>14932</v>
      </c>
      <c r="E50" s="78">
        <v>46.879190000000001</v>
      </c>
      <c r="F50" s="38">
        <v>10</v>
      </c>
      <c r="G50" s="75">
        <v>16134</v>
      </c>
      <c r="H50" s="77">
        <v>61.980910000000002</v>
      </c>
      <c r="I50" s="77">
        <v>32.214120000000001</v>
      </c>
      <c r="J50" s="73" t="s">
        <v>211</v>
      </c>
      <c r="K50" s="73" t="s">
        <v>211</v>
      </c>
      <c r="L50" s="74" t="s">
        <v>211</v>
      </c>
    </row>
    <row r="51" spans="1:12" s="2" customFormat="1" ht="15" customHeight="1" x14ac:dyDescent="0.25">
      <c r="A51" s="70" t="s">
        <v>168</v>
      </c>
      <c r="B51" s="71" t="s">
        <v>169</v>
      </c>
      <c r="C51" s="38">
        <v>9</v>
      </c>
      <c r="D51" s="75">
        <v>11399</v>
      </c>
      <c r="E51" s="78">
        <v>78.95429</v>
      </c>
      <c r="F51" s="38">
        <v>7</v>
      </c>
      <c r="G51" s="75">
        <v>12492</v>
      </c>
      <c r="H51" s="77">
        <v>56.03586</v>
      </c>
      <c r="I51" s="77">
        <v>-29.027470000000001</v>
      </c>
      <c r="J51" s="73" t="s">
        <v>210</v>
      </c>
      <c r="K51" s="73" t="s">
        <v>211</v>
      </c>
      <c r="L51" s="74" t="s">
        <v>210</v>
      </c>
    </row>
    <row r="52" spans="1:12" s="2" customFormat="1" ht="15" customHeight="1" x14ac:dyDescent="0.25">
      <c r="A52" s="70" t="s">
        <v>68</v>
      </c>
      <c r="B52" s="71" t="s">
        <v>69</v>
      </c>
      <c r="C52" s="38">
        <v>2</v>
      </c>
      <c r="D52" s="75">
        <v>4246</v>
      </c>
      <c r="E52" s="78">
        <v>47.103160000000003</v>
      </c>
      <c r="F52" s="38">
        <v>1</v>
      </c>
      <c r="G52" s="75">
        <v>4520</v>
      </c>
      <c r="H52" s="77">
        <v>22.123889999999999</v>
      </c>
      <c r="I52" s="77">
        <v>-53.030990000000003</v>
      </c>
      <c r="J52" s="73" t="s">
        <v>210</v>
      </c>
      <c r="K52" s="73" t="s">
        <v>210</v>
      </c>
      <c r="L52" s="74" t="s">
        <v>210</v>
      </c>
    </row>
    <row r="53" spans="1:12" s="2" customFormat="1" ht="15" customHeight="1" x14ac:dyDescent="0.25">
      <c r="A53" s="70" t="s">
        <v>70</v>
      </c>
      <c r="B53" s="71" t="s">
        <v>71</v>
      </c>
      <c r="C53" s="38">
        <v>1</v>
      </c>
      <c r="D53" s="75">
        <v>5804</v>
      </c>
      <c r="E53" s="76">
        <v>17.229500000000002</v>
      </c>
      <c r="F53" s="38">
        <v>1</v>
      </c>
      <c r="G53" s="75">
        <v>5875</v>
      </c>
      <c r="H53" s="77">
        <v>17.021280000000001</v>
      </c>
      <c r="I53" s="77">
        <v>-1.20851</v>
      </c>
      <c r="J53" s="73" t="s">
        <v>210</v>
      </c>
      <c r="K53" s="73" t="s">
        <v>210</v>
      </c>
      <c r="L53" s="74" t="s">
        <v>210</v>
      </c>
    </row>
    <row r="54" spans="1:12" s="2" customFormat="1" ht="15" customHeight="1" x14ac:dyDescent="0.25">
      <c r="A54" s="70" t="s">
        <v>72</v>
      </c>
      <c r="B54" s="71" t="s">
        <v>73</v>
      </c>
      <c r="C54" s="40">
        <v>0</v>
      </c>
      <c r="D54" s="75">
        <v>2840</v>
      </c>
      <c r="E54" s="72">
        <v>0</v>
      </c>
      <c r="F54" s="40">
        <v>0</v>
      </c>
      <c r="G54" s="75">
        <v>3075</v>
      </c>
      <c r="H54" s="40">
        <v>0</v>
      </c>
      <c r="I54" s="40">
        <v>0</v>
      </c>
      <c r="J54" s="73" t="s">
        <v>210</v>
      </c>
      <c r="K54" s="73" t="s">
        <v>210</v>
      </c>
      <c r="L54" s="74" t="s">
        <v>210</v>
      </c>
    </row>
    <row r="55" spans="1:12" s="2" customFormat="1" ht="15" customHeight="1" x14ac:dyDescent="0.25">
      <c r="A55" s="70" t="s">
        <v>74</v>
      </c>
      <c r="B55" s="71" t="s">
        <v>75</v>
      </c>
      <c r="C55" s="38">
        <v>1</v>
      </c>
      <c r="D55" s="75">
        <v>2658</v>
      </c>
      <c r="E55" s="78">
        <v>37.62227</v>
      </c>
      <c r="F55" s="38">
        <v>2</v>
      </c>
      <c r="G55" s="75">
        <v>2779</v>
      </c>
      <c r="H55" s="77">
        <v>71.968329999999995</v>
      </c>
      <c r="I55" s="77">
        <v>91.291830000000004</v>
      </c>
      <c r="J55" s="73" t="s">
        <v>211</v>
      </c>
      <c r="K55" s="73" t="s">
        <v>211</v>
      </c>
      <c r="L55" s="74" t="s">
        <v>211</v>
      </c>
    </row>
    <row r="56" spans="1:12" s="2" customFormat="1" ht="15" customHeight="1" x14ac:dyDescent="0.25">
      <c r="A56" s="70" t="s">
        <v>76</v>
      </c>
      <c r="B56" s="71" t="s">
        <v>77</v>
      </c>
      <c r="C56" s="40">
        <v>0</v>
      </c>
      <c r="D56" s="38">
        <v>240</v>
      </c>
      <c r="E56" s="72">
        <v>0</v>
      </c>
      <c r="F56" s="40">
        <v>0</v>
      </c>
      <c r="G56" s="38">
        <v>280</v>
      </c>
      <c r="H56" s="40">
        <v>0</v>
      </c>
      <c r="I56" s="40">
        <v>0</v>
      </c>
      <c r="J56" s="73" t="s">
        <v>210</v>
      </c>
      <c r="K56" s="73" t="s">
        <v>210</v>
      </c>
      <c r="L56" s="74" t="s">
        <v>210</v>
      </c>
    </row>
    <row r="57" spans="1:12" s="2" customFormat="1" ht="15" customHeight="1" x14ac:dyDescent="0.25">
      <c r="A57" s="70" t="s">
        <v>78</v>
      </c>
      <c r="B57" s="71" t="s">
        <v>79</v>
      </c>
      <c r="C57" s="40">
        <v>0</v>
      </c>
      <c r="D57" s="38">
        <v>2</v>
      </c>
      <c r="E57" s="72">
        <v>0</v>
      </c>
      <c r="F57" s="40">
        <v>0</v>
      </c>
      <c r="G57" s="40">
        <v>0</v>
      </c>
      <c r="H57" s="40">
        <v>0</v>
      </c>
      <c r="I57" s="40">
        <v>0</v>
      </c>
      <c r="J57" s="73" t="s">
        <v>210</v>
      </c>
      <c r="K57" s="73" t="s">
        <v>210</v>
      </c>
      <c r="L57" s="74" t="s">
        <v>210</v>
      </c>
    </row>
    <row r="58" spans="1:12" s="2" customFormat="1" ht="15" customHeight="1" x14ac:dyDescent="0.25">
      <c r="A58" s="70" t="s">
        <v>80</v>
      </c>
      <c r="B58" s="71" t="s">
        <v>81</v>
      </c>
      <c r="C58" s="40">
        <v>0</v>
      </c>
      <c r="D58" s="40">
        <v>0</v>
      </c>
      <c r="E58" s="72">
        <v>0</v>
      </c>
      <c r="F58" s="40">
        <v>0</v>
      </c>
      <c r="G58" s="40">
        <v>0</v>
      </c>
      <c r="H58" s="40">
        <v>0</v>
      </c>
      <c r="I58" s="40">
        <v>0</v>
      </c>
      <c r="J58" s="73" t="s">
        <v>210</v>
      </c>
      <c r="K58" s="73" t="s">
        <v>210</v>
      </c>
      <c r="L58" s="74" t="s">
        <v>210</v>
      </c>
    </row>
    <row r="59" spans="1:12" s="2" customFormat="1" ht="15" customHeight="1" x14ac:dyDescent="0.25">
      <c r="A59" s="70" t="s">
        <v>82</v>
      </c>
      <c r="B59" s="71" t="s">
        <v>83</v>
      </c>
      <c r="C59" s="40">
        <v>0</v>
      </c>
      <c r="D59" s="40">
        <v>0</v>
      </c>
      <c r="E59" s="72">
        <v>0</v>
      </c>
      <c r="F59" s="40">
        <v>0</v>
      </c>
      <c r="G59" s="40">
        <v>0</v>
      </c>
      <c r="H59" s="40">
        <v>0</v>
      </c>
      <c r="I59" s="40">
        <v>0</v>
      </c>
      <c r="J59" s="73" t="s">
        <v>210</v>
      </c>
      <c r="K59" s="73" t="s">
        <v>210</v>
      </c>
      <c r="L59" s="74" t="s">
        <v>210</v>
      </c>
    </row>
    <row r="60" spans="1:12" s="2" customFormat="1" ht="15" customHeight="1" x14ac:dyDescent="0.25">
      <c r="A60" s="70" t="s">
        <v>84</v>
      </c>
      <c r="B60" s="71" t="s">
        <v>85</v>
      </c>
      <c r="C60" s="40">
        <v>0</v>
      </c>
      <c r="D60" s="40">
        <v>0</v>
      </c>
      <c r="E60" s="72">
        <v>0</v>
      </c>
      <c r="F60" s="40">
        <v>0</v>
      </c>
      <c r="G60" s="40">
        <v>0</v>
      </c>
      <c r="H60" s="40">
        <v>0</v>
      </c>
      <c r="I60" s="40">
        <v>0</v>
      </c>
      <c r="J60" s="73" t="s">
        <v>210</v>
      </c>
      <c r="K60" s="73" t="s">
        <v>210</v>
      </c>
      <c r="L60" s="74" t="s">
        <v>210</v>
      </c>
    </row>
    <row r="61" spans="1:12" s="2" customFormat="1" ht="15" customHeight="1" x14ac:dyDescent="0.25">
      <c r="A61" s="70" t="s">
        <v>86</v>
      </c>
      <c r="B61" s="71" t="s">
        <v>87</v>
      </c>
      <c r="C61" s="40">
        <v>0</v>
      </c>
      <c r="D61" s="40">
        <v>0</v>
      </c>
      <c r="E61" s="72">
        <v>0</v>
      </c>
      <c r="F61" s="40">
        <v>0</v>
      </c>
      <c r="G61" s="40">
        <v>0</v>
      </c>
      <c r="H61" s="40">
        <v>0</v>
      </c>
      <c r="I61" s="40">
        <v>0</v>
      </c>
      <c r="J61" s="73" t="s">
        <v>210</v>
      </c>
      <c r="K61" s="73" t="s">
        <v>210</v>
      </c>
      <c r="L61" s="74" t="s">
        <v>210</v>
      </c>
    </row>
    <row r="62" spans="1:12" s="2" customFormat="1" ht="15" customHeight="1" x14ac:dyDescent="0.25">
      <c r="A62" s="70" t="s">
        <v>88</v>
      </c>
      <c r="B62" s="71" t="s">
        <v>89</v>
      </c>
      <c r="C62" s="40">
        <v>0</v>
      </c>
      <c r="D62" s="40">
        <v>0</v>
      </c>
      <c r="E62" s="72">
        <v>0</v>
      </c>
      <c r="F62" s="40">
        <v>0</v>
      </c>
      <c r="G62" s="40">
        <v>0</v>
      </c>
      <c r="H62" s="40">
        <v>0</v>
      </c>
      <c r="I62" s="40">
        <v>0</v>
      </c>
      <c r="J62" s="73" t="s">
        <v>210</v>
      </c>
      <c r="K62" s="73" t="s">
        <v>210</v>
      </c>
      <c r="L62" s="74" t="s">
        <v>210</v>
      </c>
    </row>
    <row r="63" spans="1:12" s="2" customFormat="1" ht="15" customHeight="1" x14ac:dyDescent="0.25">
      <c r="A63" s="70" t="s">
        <v>90</v>
      </c>
      <c r="B63" s="71" t="s">
        <v>91</v>
      </c>
      <c r="C63" s="40">
        <v>0</v>
      </c>
      <c r="D63" s="40">
        <v>0</v>
      </c>
      <c r="E63" s="72">
        <v>0</v>
      </c>
      <c r="F63" s="40">
        <v>0</v>
      </c>
      <c r="G63" s="40">
        <v>0</v>
      </c>
      <c r="H63" s="40">
        <v>0</v>
      </c>
      <c r="I63" s="40">
        <v>0</v>
      </c>
      <c r="J63" s="73" t="s">
        <v>210</v>
      </c>
      <c r="K63" s="73" t="s">
        <v>210</v>
      </c>
      <c r="L63" s="74" t="s">
        <v>210</v>
      </c>
    </row>
    <row r="64" spans="1:12" s="2" customFormat="1" ht="15" customHeight="1" x14ac:dyDescent="0.25">
      <c r="A64" s="70" t="s">
        <v>172</v>
      </c>
      <c r="B64" s="71" t="s">
        <v>173</v>
      </c>
      <c r="C64" s="38">
        <v>1</v>
      </c>
      <c r="D64" s="75">
        <v>8866</v>
      </c>
      <c r="E64" s="78">
        <v>11.27904</v>
      </c>
      <c r="F64" s="40">
        <v>0</v>
      </c>
      <c r="G64" s="75">
        <v>7234</v>
      </c>
      <c r="H64" s="40">
        <v>0</v>
      </c>
      <c r="I64" s="38">
        <v>-100</v>
      </c>
      <c r="J64" s="73" t="s">
        <v>210</v>
      </c>
      <c r="K64" s="73" t="s">
        <v>210</v>
      </c>
      <c r="L64" s="74" t="s">
        <v>210</v>
      </c>
    </row>
  </sheetData>
  <mergeCells count="15">
    <mergeCell ref="H1:L1"/>
    <mergeCell ref="H3:L4"/>
    <mergeCell ref="A5:L5"/>
    <mergeCell ref="A6:L6"/>
    <mergeCell ref="A8:C9"/>
    <mergeCell ref="D8:G9"/>
    <mergeCell ref="H8:L8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64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3.5" style="3" customWidth="1"/>
    <col min="10" max="12" width="9" style="3" customWidth="1"/>
  </cols>
  <sheetData>
    <row r="1" spans="1:12" s="3" customFormat="1" ht="36.950000000000003" customHeight="1" x14ac:dyDescent="0.25">
      <c r="H1" s="359" t="s">
        <v>290</v>
      </c>
      <c r="I1" s="359"/>
      <c r="J1" s="359"/>
      <c r="K1" s="359"/>
      <c r="L1" s="359"/>
    </row>
    <row r="2" spans="1:12" s="63" customFormat="1" ht="15" customHeight="1" x14ac:dyDescent="0.2">
      <c r="L2" s="18" t="s">
        <v>1</v>
      </c>
    </row>
    <row r="3" spans="1:12" s="17" customFormat="1" ht="15.95" customHeight="1" x14ac:dyDescent="0.25">
      <c r="A3" s="64" t="s">
        <v>291</v>
      </c>
      <c r="H3" s="396" t="s">
        <v>274</v>
      </c>
      <c r="I3" s="396"/>
      <c r="J3" s="396"/>
      <c r="K3" s="396"/>
      <c r="L3" s="396"/>
    </row>
    <row r="4" spans="1:12" s="17" customFormat="1" ht="15.95" customHeight="1" x14ac:dyDescent="0.25">
      <c r="A4" s="65" t="s">
        <v>275</v>
      </c>
      <c r="H4" s="397"/>
      <c r="I4" s="397"/>
      <c r="J4" s="397"/>
      <c r="K4" s="397"/>
      <c r="L4" s="397"/>
    </row>
    <row r="5" spans="1:12" s="17" customFormat="1" ht="41.1" customHeight="1" x14ac:dyDescent="0.2">
      <c r="A5" s="392" t="s">
        <v>292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277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28" customFormat="1" ht="15" customHeight="1" x14ac:dyDescent="0.25"/>
    <row r="8" spans="1:12" s="17" customFormat="1" ht="41.1" customHeight="1" x14ac:dyDescent="0.25">
      <c r="A8" s="393" t="s">
        <v>278</v>
      </c>
      <c r="B8" s="393"/>
      <c r="C8" s="393"/>
      <c r="D8" s="393" t="s">
        <v>293</v>
      </c>
      <c r="E8" s="393"/>
      <c r="F8" s="393"/>
      <c r="G8" s="393"/>
      <c r="I8" s="395" t="s">
        <v>294</v>
      </c>
      <c r="J8" s="395"/>
      <c r="K8" s="395"/>
      <c r="L8" s="395"/>
    </row>
    <row r="9" spans="1:12" s="17" customFormat="1" ht="71.099999999999994" customHeight="1" x14ac:dyDescent="0.2">
      <c r="A9" s="394"/>
      <c r="B9" s="394"/>
      <c r="C9" s="394"/>
      <c r="D9" s="394"/>
      <c r="E9" s="394"/>
      <c r="F9" s="394"/>
      <c r="G9" s="394"/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283</v>
      </c>
      <c r="J11" s="381" t="s">
        <v>284</v>
      </c>
      <c r="K11" s="381" t="s">
        <v>285</v>
      </c>
      <c r="L11" s="383" t="s">
        <v>286</v>
      </c>
    </row>
    <row r="12" spans="1:12" s="2" customFormat="1" ht="110.1" customHeight="1" x14ac:dyDescent="0.25">
      <c r="A12" s="366"/>
      <c r="B12" s="366"/>
      <c r="C12" s="81" t="s">
        <v>295</v>
      </c>
      <c r="D12" s="81" t="s">
        <v>296</v>
      </c>
      <c r="E12" s="81" t="s">
        <v>297</v>
      </c>
      <c r="F12" s="81" t="s">
        <v>295</v>
      </c>
      <c r="G12" s="81" t="s">
        <v>296</v>
      </c>
      <c r="H12" s="81" t="s">
        <v>298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588</v>
      </c>
      <c r="D13" s="75">
        <v>57674</v>
      </c>
      <c r="E13" s="78">
        <v>10.19524</v>
      </c>
      <c r="F13" s="38">
        <v>614</v>
      </c>
      <c r="G13" s="75">
        <v>62869</v>
      </c>
      <c r="H13" s="77">
        <v>9.7663399999999996</v>
      </c>
      <c r="I13" s="77">
        <v>-4.2068700000000003</v>
      </c>
      <c r="J13" s="73" t="s">
        <v>210</v>
      </c>
      <c r="K13" s="73" t="s">
        <v>210</v>
      </c>
      <c r="L13" s="74" t="s">
        <v>210</v>
      </c>
    </row>
    <row r="14" spans="1:12" s="2" customFormat="1" ht="15" customHeight="1" x14ac:dyDescent="0.25">
      <c r="A14" s="70" t="s">
        <v>150</v>
      </c>
      <c r="B14" s="71" t="s">
        <v>151</v>
      </c>
      <c r="C14" s="38">
        <v>17</v>
      </c>
      <c r="D14" s="75">
        <v>5322</v>
      </c>
      <c r="E14" s="78">
        <v>3.1942900000000001</v>
      </c>
      <c r="F14" s="38">
        <v>21</v>
      </c>
      <c r="G14" s="75">
        <v>5879</v>
      </c>
      <c r="H14" s="77">
        <v>3.5720399999999999</v>
      </c>
      <c r="I14" s="77">
        <v>11.82579</v>
      </c>
      <c r="J14" s="73" t="s">
        <v>211</v>
      </c>
      <c r="K14" s="73" t="s">
        <v>211</v>
      </c>
      <c r="L14" s="74" t="s">
        <v>211</v>
      </c>
    </row>
    <row r="15" spans="1:12" s="2" customFormat="1" ht="15" customHeight="1" x14ac:dyDescent="0.25">
      <c r="A15" s="70" t="s">
        <v>12</v>
      </c>
      <c r="B15" s="71" t="s">
        <v>13</v>
      </c>
      <c r="C15" s="38">
        <v>1</v>
      </c>
      <c r="D15" s="38">
        <v>557</v>
      </c>
      <c r="E15" s="78">
        <v>1.7953300000000001</v>
      </c>
      <c r="F15" s="40">
        <v>0</v>
      </c>
      <c r="G15" s="38">
        <v>706</v>
      </c>
      <c r="H15" s="40">
        <v>0</v>
      </c>
      <c r="I15" s="38">
        <v>-100</v>
      </c>
      <c r="J15" s="73" t="s">
        <v>210</v>
      </c>
      <c r="K15" s="73" t="s">
        <v>210</v>
      </c>
      <c r="L15" s="74" t="s">
        <v>210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969</v>
      </c>
      <c r="D16" s="75">
        <v>101048</v>
      </c>
      <c r="E16" s="76">
        <v>9.5894999999999992</v>
      </c>
      <c r="F16" s="38">
        <v>920</v>
      </c>
      <c r="G16" s="75">
        <v>108594</v>
      </c>
      <c r="H16" s="77">
        <v>8.4719200000000008</v>
      </c>
      <c r="I16" s="77">
        <v>-11.654210000000001</v>
      </c>
      <c r="J16" s="73" t="s">
        <v>210</v>
      </c>
      <c r="K16" s="73" t="s">
        <v>210</v>
      </c>
      <c r="L16" s="74" t="s">
        <v>210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906</v>
      </c>
      <c r="D17" s="75">
        <v>101982</v>
      </c>
      <c r="E17" s="78">
        <v>8.8839199999999998</v>
      </c>
      <c r="F17" s="38">
        <v>865</v>
      </c>
      <c r="G17" s="75">
        <v>104217</v>
      </c>
      <c r="H17" s="77">
        <v>8.2999899999999993</v>
      </c>
      <c r="I17" s="77">
        <v>-6.5728900000000001</v>
      </c>
      <c r="J17" s="73" t="s">
        <v>210</v>
      </c>
      <c r="K17" s="73" t="s">
        <v>210</v>
      </c>
      <c r="L17" s="74" t="s">
        <v>210</v>
      </c>
    </row>
    <row r="18" spans="1:12" s="2" customFormat="1" ht="15" customHeight="1" x14ac:dyDescent="0.25">
      <c r="A18" s="70" t="s">
        <v>14</v>
      </c>
      <c r="B18" s="71" t="s">
        <v>15</v>
      </c>
      <c r="C18" s="40">
        <v>0</v>
      </c>
      <c r="D18" s="40">
        <v>0</v>
      </c>
      <c r="E18" s="72">
        <v>0</v>
      </c>
      <c r="F18" s="40">
        <v>0</v>
      </c>
      <c r="G18" s="40">
        <v>0</v>
      </c>
      <c r="H18" s="40">
        <v>0</v>
      </c>
      <c r="I18" s="40">
        <v>0</v>
      </c>
      <c r="J18" s="73" t="s">
        <v>210</v>
      </c>
      <c r="K18" s="73" t="s">
        <v>210</v>
      </c>
      <c r="L18" s="74" t="s">
        <v>210</v>
      </c>
    </row>
    <row r="19" spans="1:12" s="2" customFormat="1" ht="15" customHeight="1" x14ac:dyDescent="0.25">
      <c r="A19" s="70" t="s">
        <v>229</v>
      </c>
      <c r="B19" s="71" t="s">
        <v>230</v>
      </c>
      <c r="C19" s="38">
        <v>375</v>
      </c>
      <c r="D19" s="75">
        <v>27737</v>
      </c>
      <c r="E19" s="78">
        <v>13.51985</v>
      </c>
      <c r="F19" s="38">
        <v>25</v>
      </c>
      <c r="G19" s="75">
        <v>29576</v>
      </c>
      <c r="H19" s="77">
        <v>0.84528000000000003</v>
      </c>
      <c r="I19" s="77">
        <v>-93.747860000000003</v>
      </c>
      <c r="J19" s="73" t="s">
        <v>210</v>
      </c>
      <c r="K19" s="73" t="s">
        <v>210</v>
      </c>
      <c r="L19" s="74" t="s">
        <v>210</v>
      </c>
    </row>
    <row r="20" spans="1:12" s="2" customFormat="1" ht="15" customHeight="1" x14ac:dyDescent="0.25">
      <c r="A20" s="70" t="s">
        <v>174</v>
      </c>
      <c r="B20" s="71" t="s">
        <v>175</v>
      </c>
      <c r="C20" s="40">
        <v>0</v>
      </c>
      <c r="D20" s="40">
        <v>0</v>
      </c>
      <c r="E20" s="72">
        <v>0</v>
      </c>
      <c r="F20" s="75">
        <v>1001</v>
      </c>
      <c r="G20" s="75">
        <v>95647</v>
      </c>
      <c r="H20" s="77">
        <v>10.46557</v>
      </c>
      <c r="I20" s="40">
        <v>0</v>
      </c>
      <c r="J20" s="73" t="s">
        <v>211</v>
      </c>
      <c r="K20" s="73" t="s">
        <v>210</v>
      </c>
      <c r="L20" s="74" t="s">
        <v>210</v>
      </c>
    </row>
    <row r="21" spans="1:12" s="2" customFormat="1" ht="15" customHeight="1" x14ac:dyDescent="0.25">
      <c r="A21" s="70" t="s">
        <v>231</v>
      </c>
      <c r="B21" s="71" t="s">
        <v>232</v>
      </c>
      <c r="C21" s="38">
        <v>142</v>
      </c>
      <c r="D21" s="75">
        <v>12074</v>
      </c>
      <c r="E21" s="78">
        <v>11.760809999999999</v>
      </c>
      <c r="F21" s="38">
        <v>8</v>
      </c>
      <c r="G21" s="75">
        <v>13294</v>
      </c>
      <c r="H21" s="77">
        <v>0.60177999999999998</v>
      </c>
      <c r="I21" s="77">
        <v>-94.883179999999996</v>
      </c>
      <c r="J21" s="73" t="s">
        <v>210</v>
      </c>
      <c r="K21" s="73" t="s">
        <v>210</v>
      </c>
      <c r="L21" s="74" t="s">
        <v>210</v>
      </c>
    </row>
    <row r="22" spans="1:12" s="2" customFormat="1" ht="15" customHeight="1" x14ac:dyDescent="0.25">
      <c r="A22" s="70" t="s">
        <v>233</v>
      </c>
      <c r="B22" s="71" t="s">
        <v>234</v>
      </c>
      <c r="C22" s="38">
        <v>559</v>
      </c>
      <c r="D22" s="75">
        <v>50058</v>
      </c>
      <c r="E22" s="78">
        <v>11.16705</v>
      </c>
      <c r="F22" s="38">
        <v>42</v>
      </c>
      <c r="G22" s="75">
        <v>54263</v>
      </c>
      <c r="H22" s="77">
        <v>0.77400999999999998</v>
      </c>
      <c r="I22" s="77">
        <v>-93.068809999999999</v>
      </c>
      <c r="J22" s="73" t="s">
        <v>210</v>
      </c>
      <c r="K22" s="73" t="s">
        <v>210</v>
      </c>
      <c r="L22" s="74" t="s">
        <v>210</v>
      </c>
    </row>
    <row r="23" spans="1:12" s="2" customFormat="1" ht="15" customHeight="1" x14ac:dyDescent="0.25">
      <c r="A23" s="70" t="s">
        <v>18</v>
      </c>
      <c r="B23" s="71" t="s">
        <v>19</v>
      </c>
      <c r="C23" s="40">
        <v>0</v>
      </c>
      <c r="D23" s="40">
        <v>0</v>
      </c>
      <c r="E23" s="72">
        <v>0</v>
      </c>
      <c r="F23" s="40">
        <v>0</v>
      </c>
      <c r="G23" s="40">
        <v>0</v>
      </c>
      <c r="H23" s="40">
        <v>0</v>
      </c>
      <c r="I23" s="40">
        <v>0</v>
      </c>
      <c r="J23" s="73" t="s">
        <v>210</v>
      </c>
      <c r="K23" s="73" t="s">
        <v>210</v>
      </c>
      <c r="L23" s="74" t="s">
        <v>210</v>
      </c>
    </row>
    <row r="24" spans="1:12" s="2" customFormat="1" ht="15" customHeight="1" x14ac:dyDescent="0.25">
      <c r="A24" s="70" t="s">
        <v>138</v>
      </c>
      <c r="B24" s="71" t="s">
        <v>139</v>
      </c>
      <c r="C24" s="38">
        <v>561</v>
      </c>
      <c r="D24" s="75">
        <v>44957</v>
      </c>
      <c r="E24" s="78">
        <v>12.478590000000001</v>
      </c>
      <c r="F24" s="38">
        <v>543</v>
      </c>
      <c r="G24" s="75">
        <v>48020</v>
      </c>
      <c r="H24" s="77">
        <v>11.307790000000001</v>
      </c>
      <c r="I24" s="77">
        <v>-9.3824699999999996</v>
      </c>
      <c r="J24" s="73" t="s">
        <v>210</v>
      </c>
      <c r="K24" s="73" t="s">
        <v>210</v>
      </c>
      <c r="L24" s="74" t="s">
        <v>210</v>
      </c>
    </row>
    <row r="25" spans="1:12" s="2" customFormat="1" ht="15" customHeight="1" x14ac:dyDescent="0.25">
      <c r="A25" s="70" t="s">
        <v>22</v>
      </c>
      <c r="B25" s="71" t="s">
        <v>23</v>
      </c>
      <c r="C25" s="40">
        <v>0</v>
      </c>
      <c r="D25" s="40">
        <v>0</v>
      </c>
      <c r="E25" s="72">
        <v>0</v>
      </c>
      <c r="F25" s="40">
        <v>0</v>
      </c>
      <c r="G25" s="40">
        <v>0</v>
      </c>
      <c r="H25" s="40">
        <v>0</v>
      </c>
      <c r="I25" s="40">
        <v>0</v>
      </c>
      <c r="J25" s="73" t="s">
        <v>210</v>
      </c>
      <c r="K25" s="73" t="s">
        <v>210</v>
      </c>
      <c r="L25" s="74" t="s">
        <v>210</v>
      </c>
    </row>
    <row r="26" spans="1:12" s="2" customFormat="1" ht="15" customHeight="1" x14ac:dyDescent="0.25">
      <c r="A26" s="70" t="s">
        <v>26</v>
      </c>
      <c r="B26" s="71" t="s">
        <v>27</v>
      </c>
      <c r="C26" s="38">
        <v>168</v>
      </c>
      <c r="D26" s="75">
        <v>12032</v>
      </c>
      <c r="E26" s="78">
        <v>13.962770000000001</v>
      </c>
      <c r="F26" s="38">
        <v>195</v>
      </c>
      <c r="G26" s="75">
        <v>12870</v>
      </c>
      <c r="H26" s="77">
        <v>15.15152</v>
      </c>
      <c r="I26" s="77">
        <v>8.5137099999999997</v>
      </c>
      <c r="J26" s="73" t="s">
        <v>211</v>
      </c>
      <c r="K26" s="73" t="s">
        <v>211</v>
      </c>
      <c r="L26" s="74" t="s">
        <v>211</v>
      </c>
    </row>
    <row r="27" spans="1:12" s="2" customFormat="1" ht="15" customHeight="1" x14ac:dyDescent="0.25">
      <c r="A27" s="70" t="s">
        <v>142</v>
      </c>
      <c r="B27" s="71" t="s">
        <v>143</v>
      </c>
      <c r="C27" s="38">
        <v>575</v>
      </c>
      <c r="D27" s="75">
        <v>52411</v>
      </c>
      <c r="E27" s="78">
        <v>10.970980000000001</v>
      </c>
      <c r="F27" s="38">
        <v>640</v>
      </c>
      <c r="G27" s="75">
        <v>56931</v>
      </c>
      <c r="H27" s="77">
        <v>11.241680000000001</v>
      </c>
      <c r="I27" s="77">
        <v>2.4674200000000002</v>
      </c>
      <c r="J27" s="73" t="s">
        <v>211</v>
      </c>
      <c r="K27" s="73" t="s">
        <v>210</v>
      </c>
      <c r="L27" s="74" t="s">
        <v>210</v>
      </c>
    </row>
    <row r="28" spans="1:12" s="2" customFormat="1" ht="15" customHeight="1" x14ac:dyDescent="0.25">
      <c r="A28" s="70" t="s">
        <v>170</v>
      </c>
      <c r="B28" s="71" t="s">
        <v>171</v>
      </c>
      <c r="C28" s="38">
        <v>350</v>
      </c>
      <c r="D28" s="75">
        <v>30646</v>
      </c>
      <c r="E28" s="78">
        <v>11.42074</v>
      </c>
      <c r="F28" s="38">
        <v>390</v>
      </c>
      <c r="G28" s="75">
        <v>32729</v>
      </c>
      <c r="H28" s="77">
        <v>11.916040000000001</v>
      </c>
      <c r="I28" s="77">
        <v>4.3368500000000001</v>
      </c>
      <c r="J28" s="73" t="s">
        <v>211</v>
      </c>
      <c r="K28" s="73" t="s">
        <v>211</v>
      </c>
      <c r="L28" s="74" t="s">
        <v>211</v>
      </c>
    </row>
    <row r="29" spans="1:12" s="2" customFormat="1" ht="15" customHeight="1" x14ac:dyDescent="0.25">
      <c r="A29" s="70" t="s">
        <v>162</v>
      </c>
      <c r="B29" s="71" t="s">
        <v>163</v>
      </c>
      <c r="C29" s="38">
        <v>275</v>
      </c>
      <c r="D29" s="75">
        <v>21713</v>
      </c>
      <c r="E29" s="78">
        <v>12.66522</v>
      </c>
      <c r="F29" s="38">
        <v>293</v>
      </c>
      <c r="G29" s="75">
        <v>23030</v>
      </c>
      <c r="H29" s="77">
        <v>12.72254</v>
      </c>
      <c r="I29" s="77">
        <v>0.45257999999999998</v>
      </c>
      <c r="J29" s="73" t="s">
        <v>211</v>
      </c>
      <c r="K29" s="73" t="s">
        <v>210</v>
      </c>
      <c r="L29" s="74" t="s">
        <v>210</v>
      </c>
    </row>
    <row r="30" spans="1:12" s="2" customFormat="1" ht="15" customHeight="1" x14ac:dyDescent="0.25">
      <c r="A30" s="70" t="s">
        <v>30</v>
      </c>
      <c r="B30" s="71" t="s">
        <v>31</v>
      </c>
      <c r="C30" s="38">
        <v>109</v>
      </c>
      <c r="D30" s="75">
        <v>9254</v>
      </c>
      <c r="E30" s="78">
        <v>11.778689999999999</v>
      </c>
      <c r="F30" s="38">
        <v>110</v>
      </c>
      <c r="G30" s="75">
        <v>9719</v>
      </c>
      <c r="H30" s="77">
        <v>11.31804</v>
      </c>
      <c r="I30" s="77">
        <v>-3.9108800000000001</v>
      </c>
      <c r="J30" s="73" t="s">
        <v>210</v>
      </c>
      <c r="K30" s="73" t="s">
        <v>210</v>
      </c>
      <c r="L30" s="74" t="s">
        <v>210</v>
      </c>
    </row>
    <row r="31" spans="1:12" s="2" customFormat="1" ht="15" customHeight="1" x14ac:dyDescent="0.25">
      <c r="A31" s="70" t="s">
        <v>32</v>
      </c>
      <c r="B31" s="71" t="s">
        <v>33</v>
      </c>
      <c r="C31" s="38">
        <v>78</v>
      </c>
      <c r="D31" s="75">
        <v>6757</v>
      </c>
      <c r="E31" s="78">
        <v>11.54358</v>
      </c>
      <c r="F31" s="38">
        <v>75</v>
      </c>
      <c r="G31" s="75">
        <v>7086</v>
      </c>
      <c r="H31" s="77">
        <v>10.584250000000001</v>
      </c>
      <c r="I31" s="77">
        <v>-8.3105100000000007</v>
      </c>
      <c r="J31" s="73" t="s">
        <v>210</v>
      </c>
      <c r="K31" s="73" t="s">
        <v>210</v>
      </c>
      <c r="L31" s="74" t="s">
        <v>210</v>
      </c>
    </row>
    <row r="32" spans="1:12" s="2" customFormat="1" ht="15" customHeight="1" x14ac:dyDescent="0.25">
      <c r="A32" s="70" t="s">
        <v>34</v>
      </c>
      <c r="B32" s="71" t="s">
        <v>35</v>
      </c>
      <c r="C32" s="38">
        <v>125</v>
      </c>
      <c r="D32" s="75">
        <v>8813</v>
      </c>
      <c r="E32" s="78">
        <v>14.183590000000001</v>
      </c>
      <c r="F32" s="38">
        <v>96</v>
      </c>
      <c r="G32" s="75">
        <v>9382</v>
      </c>
      <c r="H32" s="77">
        <v>10.23236</v>
      </c>
      <c r="I32" s="77">
        <v>-27.857759999999999</v>
      </c>
      <c r="J32" s="73" t="s">
        <v>210</v>
      </c>
      <c r="K32" s="73" t="s">
        <v>210</v>
      </c>
      <c r="L32" s="74" t="s">
        <v>210</v>
      </c>
    </row>
    <row r="33" spans="1:12" s="2" customFormat="1" ht="15" customHeight="1" x14ac:dyDescent="0.25">
      <c r="A33" s="70" t="s">
        <v>36</v>
      </c>
      <c r="B33" s="71" t="s">
        <v>37</v>
      </c>
      <c r="C33" s="38">
        <v>85</v>
      </c>
      <c r="D33" s="75">
        <v>7548</v>
      </c>
      <c r="E33" s="78">
        <v>11.26126</v>
      </c>
      <c r="F33" s="38">
        <v>89</v>
      </c>
      <c r="G33" s="75">
        <v>7929</v>
      </c>
      <c r="H33" s="77">
        <v>11.22462</v>
      </c>
      <c r="I33" s="77">
        <v>-0.32535999999999998</v>
      </c>
      <c r="J33" s="73" t="s">
        <v>210</v>
      </c>
      <c r="K33" s="73" t="s">
        <v>211</v>
      </c>
      <c r="L33" s="74" t="s">
        <v>210</v>
      </c>
    </row>
    <row r="34" spans="1:12" s="2" customFormat="1" ht="15" customHeight="1" x14ac:dyDescent="0.25">
      <c r="A34" s="70" t="s">
        <v>164</v>
      </c>
      <c r="B34" s="71" t="s">
        <v>165</v>
      </c>
      <c r="C34" s="38">
        <v>261</v>
      </c>
      <c r="D34" s="75">
        <v>24272</v>
      </c>
      <c r="E34" s="78">
        <v>10.753130000000001</v>
      </c>
      <c r="F34" s="38">
        <v>288</v>
      </c>
      <c r="G34" s="75">
        <v>25640</v>
      </c>
      <c r="H34" s="77">
        <v>11.23245</v>
      </c>
      <c r="I34" s="77">
        <v>4.45749</v>
      </c>
      <c r="J34" s="73" t="s">
        <v>211</v>
      </c>
      <c r="K34" s="73" t="s">
        <v>210</v>
      </c>
      <c r="L34" s="74" t="s">
        <v>210</v>
      </c>
    </row>
    <row r="35" spans="1:12" s="2" customFormat="1" ht="15" customHeight="1" x14ac:dyDescent="0.25">
      <c r="A35" s="70" t="s">
        <v>38</v>
      </c>
      <c r="B35" s="71" t="s">
        <v>39</v>
      </c>
      <c r="C35" s="38">
        <v>230</v>
      </c>
      <c r="D35" s="75">
        <v>21459</v>
      </c>
      <c r="E35" s="78">
        <v>10.718109999999999</v>
      </c>
      <c r="F35" s="38">
        <v>269</v>
      </c>
      <c r="G35" s="75">
        <v>23005</v>
      </c>
      <c r="H35" s="77">
        <v>11.693110000000001</v>
      </c>
      <c r="I35" s="77">
        <v>9.0967500000000001</v>
      </c>
      <c r="J35" s="73" t="s">
        <v>211</v>
      </c>
      <c r="K35" s="73" t="s">
        <v>210</v>
      </c>
      <c r="L35" s="74" t="s">
        <v>210</v>
      </c>
    </row>
    <row r="36" spans="1:12" s="2" customFormat="1" ht="15" customHeight="1" x14ac:dyDescent="0.25">
      <c r="A36" s="70" t="s">
        <v>40</v>
      </c>
      <c r="B36" s="71" t="s">
        <v>41</v>
      </c>
      <c r="C36" s="38">
        <v>69</v>
      </c>
      <c r="D36" s="75">
        <v>6545</v>
      </c>
      <c r="E36" s="76">
        <v>10.542400000000001</v>
      </c>
      <c r="F36" s="38">
        <v>95</v>
      </c>
      <c r="G36" s="75">
        <v>6932</v>
      </c>
      <c r="H36" s="77">
        <v>13.704560000000001</v>
      </c>
      <c r="I36" s="77">
        <v>29.994689999999999</v>
      </c>
      <c r="J36" s="73" t="s">
        <v>211</v>
      </c>
      <c r="K36" s="73" t="s">
        <v>211</v>
      </c>
      <c r="L36" s="74" t="s">
        <v>211</v>
      </c>
    </row>
    <row r="37" spans="1:12" s="2" customFormat="1" ht="15" customHeight="1" x14ac:dyDescent="0.25">
      <c r="A37" s="70" t="s">
        <v>42</v>
      </c>
      <c r="B37" s="71" t="s">
        <v>43</v>
      </c>
      <c r="C37" s="38">
        <v>135</v>
      </c>
      <c r="D37" s="75">
        <v>11705</v>
      </c>
      <c r="E37" s="78">
        <v>11.533530000000001</v>
      </c>
      <c r="F37" s="38">
        <v>152</v>
      </c>
      <c r="G37" s="75">
        <v>12407</v>
      </c>
      <c r="H37" s="77">
        <v>12.251150000000001</v>
      </c>
      <c r="I37" s="77">
        <v>6.2220300000000002</v>
      </c>
      <c r="J37" s="73" t="s">
        <v>211</v>
      </c>
      <c r="K37" s="73" t="s">
        <v>210</v>
      </c>
      <c r="L37" s="74" t="s">
        <v>210</v>
      </c>
    </row>
    <row r="38" spans="1:12" s="2" customFormat="1" ht="15" customHeight="1" x14ac:dyDescent="0.25">
      <c r="A38" s="70" t="s">
        <v>44</v>
      </c>
      <c r="B38" s="71" t="s">
        <v>45</v>
      </c>
      <c r="C38" s="38">
        <v>83</v>
      </c>
      <c r="D38" s="75">
        <v>7518</v>
      </c>
      <c r="E38" s="78">
        <v>11.04017</v>
      </c>
      <c r="F38" s="38">
        <v>91</v>
      </c>
      <c r="G38" s="75">
        <v>7931</v>
      </c>
      <c r="H38" s="77">
        <v>11.47396</v>
      </c>
      <c r="I38" s="79">
        <v>3.9291999999999998</v>
      </c>
      <c r="J38" s="73" t="s">
        <v>211</v>
      </c>
      <c r="K38" s="73" t="s">
        <v>210</v>
      </c>
      <c r="L38" s="74" t="s">
        <v>210</v>
      </c>
    </row>
    <row r="39" spans="1:12" s="2" customFormat="1" ht="15" customHeight="1" x14ac:dyDescent="0.25">
      <c r="A39" s="70" t="s">
        <v>46</v>
      </c>
      <c r="B39" s="71" t="s">
        <v>47</v>
      </c>
      <c r="C39" s="38">
        <v>252</v>
      </c>
      <c r="D39" s="75">
        <v>18684</v>
      </c>
      <c r="E39" s="78">
        <v>13.48748</v>
      </c>
      <c r="F39" s="38">
        <v>234</v>
      </c>
      <c r="G39" s="75">
        <v>19808</v>
      </c>
      <c r="H39" s="77">
        <v>11.813409999999999</v>
      </c>
      <c r="I39" s="77">
        <v>-12.41203</v>
      </c>
      <c r="J39" s="73" t="s">
        <v>210</v>
      </c>
      <c r="K39" s="73" t="s">
        <v>210</v>
      </c>
      <c r="L39" s="74" t="s">
        <v>210</v>
      </c>
    </row>
    <row r="40" spans="1:12" s="2" customFormat="1" ht="15" customHeight="1" x14ac:dyDescent="0.25">
      <c r="A40" s="70" t="s">
        <v>48</v>
      </c>
      <c r="B40" s="71" t="s">
        <v>49</v>
      </c>
      <c r="C40" s="38">
        <v>100</v>
      </c>
      <c r="D40" s="75">
        <v>7935</v>
      </c>
      <c r="E40" s="78">
        <v>12.60239</v>
      </c>
      <c r="F40" s="38">
        <v>87</v>
      </c>
      <c r="G40" s="75">
        <v>8423</v>
      </c>
      <c r="H40" s="77">
        <v>10.328860000000001</v>
      </c>
      <c r="I40" s="77">
        <v>-18.040469999999999</v>
      </c>
      <c r="J40" s="73" t="s">
        <v>210</v>
      </c>
      <c r="K40" s="73" t="s">
        <v>210</v>
      </c>
      <c r="L40" s="74" t="s">
        <v>210</v>
      </c>
    </row>
    <row r="41" spans="1:12" s="2" customFormat="1" ht="15" customHeight="1" x14ac:dyDescent="0.25">
      <c r="A41" s="70" t="s">
        <v>50</v>
      </c>
      <c r="B41" s="71" t="s">
        <v>51</v>
      </c>
      <c r="C41" s="38">
        <v>135</v>
      </c>
      <c r="D41" s="75">
        <v>13113</v>
      </c>
      <c r="E41" s="78">
        <v>10.29513</v>
      </c>
      <c r="F41" s="38">
        <v>166</v>
      </c>
      <c r="G41" s="75">
        <v>14157</v>
      </c>
      <c r="H41" s="77">
        <v>11.72565</v>
      </c>
      <c r="I41" s="77">
        <v>13.895110000000001</v>
      </c>
      <c r="J41" s="73" t="s">
        <v>211</v>
      </c>
      <c r="K41" s="73" t="s">
        <v>210</v>
      </c>
      <c r="L41" s="74" t="s">
        <v>210</v>
      </c>
    </row>
    <row r="42" spans="1:12" s="2" customFormat="1" ht="15" customHeight="1" x14ac:dyDescent="0.25">
      <c r="A42" s="70" t="s">
        <v>52</v>
      </c>
      <c r="B42" s="71" t="s">
        <v>53</v>
      </c>
      <c r="C42" s="38">
        <v>189</v>
      </c>
      <c r="D42" s="75">
        <v>15707</v>
      </c>
      <c r="E42" s="78">
        <v>12.03285</v>
      </c>
      <c r="F42" s="38">
        <v>226</v>
      </c>
      <c r="G42" s="75">
        <v>16869</v>
      </c>
      <c r="H42" s="77">
        <v>13.397360000000001</v>
      </c>
      <c r="I42" s="77">
        <v>11.339869999999999</v>
      </c>
      <c r="J42" s="73" t="s">
        <v>211</v>
      </c>
      <c r="K42" s="73" t="s">
        <v>211</v>
      </c>
      <c r="L42" s="74" t="s">
        <v>211</v>
      </c>
    </row>
    <row r="43" spans="1:12" s="2" customFormat="1" ht="15" customHeight="1" x14ac:dyDescent="0.25">
      <c r="A43" s="70" t="s">
        <v>54</v>
      </c>
      <c r="B43" s="71" t="s">
        <v>55</v>
      </c>
      <c r="C43" s="38">
        <v>112</v>
      </c>
      <c r="D43" s="75">
        <v>9684</v>
      </c>
      <c r="E43" s="78">
        <v>11.565469999999999</v>
      </c>
      <c r="F43" s="38">
        <v>122</v>
      </c>
      <c r="G43" s="75">
        <v>10310</v>
      </c>
      <c r="H43" s="77">
        <v>11.833170000000001</v>
      </c>
      <c r="I43" s="77">
        <v>2.3146499999999999</v>
      </c>
      <c r="J43" s="73" t="s">
        <v>211</v>
      </c>
      <c r="K43" s="73" t="s">
        <v>211</v>
      </c>
      <c r="L43" s="74" t="s">
        <v>211</v>
      </c>
    </row>
    <row r="44" spans="1:12" s="2" customFormat="1" ht="15" customHeight="1" x14ac:dyDescent="0.25">
      <c r="A44" s="70" t="s">
        <v>56</v>
      </c>
      <c r="B44" s="71" t="s">
        <v>57</v>
      </c>
      <c r="C44" s="38">
        <v>417</v>
      </c>
      <c r="D44" s="75">
        <v>46570</v>
      </c>
      <c r="E44" s="78">
        <v>8.9542599999999997</v>
      </c>
      <c r="F44" s="38">
        <v>481</v>
      </c>
      <c r="G44" s="75">
        <v>51493</v>
      </c>
      <c r="H44" s="77">
        <v>9.3410799999999998</v>
      </c>
      <c r="I44" s="77">
        <v>4.3199500000000004</v>
      </c>
      <c r="J44" s="73" t="s">
        <v>211</v>
      </c>
      <c r="K44" s="73" t="s">
        <v>210</v>
      </c>
      <c r="L44" s="74" t="s">
        <v>210</v>
      </c>
    </row>
    <row r="45" spans="1:12" s="2" customFormat="1" ht="15" customHeight="1" x14ac:dyDescent="0.25">
      <c r="A45" s="70" t="s">
        <v>58</v>
      </c>
      <c r="B45" s="71" t="s">
        <v>59</v>
      </c>
      <c r="C45" s="38">
        <v>114</v>
      </c>
      <c r="D45" s="75">
        <v>11356</v>
      </c>
      <c r="E45" s="78">
        <v>10.03875</v>
      </c>
      <c r="F45" s="38">
        <v>120</v>
      </c>
      <c r="G45" s="75">
        <v>12013</v>
      </c>
      <c r="H45" s="77">
        <v>9.9891799999999993</v>
      </c>
      <c r="I45" s="77">
        <v>-0.49379000000000001</v>
      </c>
      <c r="J45" s="73" t="s">
        <v>210</v>
      </c>
      <c r="K45" s="73" t="s">
        <v>210</v>
      </c>
      <c r="L45" s="74" t="s">
        <v>210</v>
      </c>
    </row>
    <row r="46" spans="1:12" s="2" customFormat="1" ht="15" customHeight="1" x14ac:dyDescent="0.25">
      <c r="A46" s="70" t="s">
        <v>60</v>
      </c>
      <c r="B46" s="71" t="s">
        <v>61</v>
      </c>
      <c r="C46" s="38">
        <v>146</v>
      </c>
      <c r="D46" s="75">
        <v>11736</v>
      </c>
      <c r="E46" s="78">
        <v>12.44035</v>
      </c>
      <c r="F46" s="38">
        <v>165</v>
      </c>
      <c r="G46" s="75">
        <v>12374</v>
      </c>
      <c r="H46" s="77">
        <v>13.33441</v>
      </c>
      <c r="I46" s="77">
        <v>7.1867799999999997</v>
      </c>
      <c r="J46" s="73" t="s">
        <v>211</v>
      </c>
      <c r="K46" s="73" t="s">
        <v>211</v>
      </c>
      <c r="L46" s="74" t="s">
        <v>211</v>
      </c>
    </row>
    <row r="47" spans="1:12" s="2" customFormat="1" ht="15" customHeight="1" x14ac:dyDescent="0.25">
      <c r="A47" s="70" t="s">
        <v>62</v>
      </c>
      <c r="B47" s="71" t="s">
        <v>63</v>
      </c>
      <c r="C47" s="38">
        <v>149</v>
      </c>
      <c r="D47" s="75">
        <v>11849</v>
      </c>
      <c r="E47" s="76">
        <v>12.5749</v>
      </c>
      <c r="F47" s="38">
        <v>158</v>
      </c>
      <c r="G47" s="75">
        <v>12651</v>
      </c>
      <c r="H47" s="77">
        <v>12.489129999999999</v>
      </c>
      <c r="I47" s="77">
        <v>-0.68206999999999995</v>
      </c>
      <c r="J47" s="73" t="s">
        <v>210</v>
      </c>
      <c r="K47" s="73" t="s">
        <v>210</v>
      </c>
      <c r="L47" s="74" t="s">
        <v>210</v>
      </c>
    </row>
    <row r="48" spans="1:12" s="2" customFormat="1" ht="15" customHeight="1" x14ac:dyDescent="0.25">
      <c r="A48" s="70" t="s">
        <v>64</v>
      </c>
      <c r="B48" s="71" t="s">
        <v>65</v>
      </c>
      <c r="C48" s="38">
        <v>209</v>
      </c>
      <c r="D48" s="75">
        <v>18792</v>
      </c>
      <c r="E48" s="78">
        <v>11.12175</v>
      </c>
      <c r="F48" s="38">
        <v>187</v>
      </c>
      <c r="G48" s="75">
        <v>19987</v>
      </c>
      <c r="H48" s="77">
        <v>9.3560800000000004</v>
      </c>
      <c r="I48" s="77">
        <v>-15.875830000000001</v>
      </c>
      <c r="J48" s="73" t="s">
        <v>210</v>
      </c>
      <c r="K48" s="73" t="s">
        <v>210</v>
      </c>
      <c r="L48" s="74" t="s">
        <v>210</v>
      </c>
    </row>
    <row r="49" spans="1:12" s="2" customFormat="1" ht="15" customHeight="1" x14ac:dyDescent="0.25">
      <c r="A49" s="70" t="s">
        <v>66</v>
      </c>
      <c r="B49" s="71" t="s">
        <v>67</v>
      </c>
      <c r="C49" s="38">
        <v>90</v>
      </c>
      <c r="D49" s="75">
        <v>6172</v>
      </c>
      <c r="E49" s="78">
        <v>14.58198</v>
      </c>
      <c r="F49" s="38">
        <v>69</v>
      </c>
      <c r="G49" s="75">
        <v>6538</v>
      </c>
      <c r="H49" s="77">
        <v>10.55369</v>
      </c>
      <c r="I49" s="77">
        <v>-27.625119999999999</v>
      </c>
      <c r="J49" s="73" t="s">
        <v>210</v>
      </c>
      <c r="K49" s="73" t="s">
        <v>210</v>
      </c>
      <c r="L49" s="74" t="s">
        <v>210</v>
      </c>
    </row>
    <row r="50" spans="1:12" s="2" customFormat="1" ht="15" customHeight="1" x14ac:dyDescent="0.25">
      <c r="A50" s="70" t="s">
        <v>166</v>
      </c>
      <c r="B50" s="71" t="s">
        <v>167</v>
      </c>
      <c r="C50" s="38">
        <v>345</v>
      </c>
      <c r="D50" s="75">
        <v>32023</v>
      </c>
      <c r="E50" s="78">
        <v>10.77351</v>
      </c>
      <c r="F50" s="38">
        <v>368</v>
      </c>
      <c r="G50" s="75">
        <v>34973</v>
      </c>
      <c r="H50" s="79">
        <v>10.522399999999999</v>
      </c>
      <c r="I50" s="77">
        <v>-2.33081</v>
      </c>
      <c r="J50" s="73" t="s">
        <v>210</v>
      </c>
      <c r="K50" s="73" t="s">
        <v>210</v>
      </c>
      <c r="L50" s="74" t="s">
        <v>210</v>
      </c>
    </row>
    <row r="51" spans="1:12" s="2" customFormat="1" ht="15" customHeight="1" x14ac:dyDescent="0.25">
      <c r="A51" s="70" t="s">
        <v>168</v>
      </c>
      <c r="B51" s="71" t="s">
        <v>169</v>
      </c>
      <c r="C51" s="38">
        <v>321</v>
      </c>
      <c r="D51" s="75">
        <v>29838</v>
      </c>
      <c r="E51" s="78">
        <v>10.758089999999999</v>
      </c>
      <c r="F51" s="38">
        <v>374</v>
      </c>
      <c r="G51" s="75">
        <v>32120</v>
      </c>
      <c r="H51" s="77">
        <v>11.643840000000001</v>
      </c>
      <c r="I51" s="77">
        <v>8.2333400000000001</v>
      </c>
      <c r="J51" s="73" t="s">
        <v>211</v>
      </c>
      <c r="K51" s="73" t="s">
        <v>211</v>
      </c>
      <c r="L51" s="74" t="s">
        <v>211</v>
      </c>
    </row>
    <row r="52" spans="1:12" s="2" customFormat="1" ht="15" customHeight="1" x14ac:dyDescent="0.25">
      <c r="A52" s="70" t="s">
        <v>68</v>
      </c>
      <c r="B52" s="71" t="s">
        <v>69</v>
      </c>
      <c r="C52" s="38">
        <v>125</v>
      </c>
      <c r="D52" s="75">
        <v>11017</v>
      </c>
      <c r="E52" s="76">
        <v>11.3461</v>
      </c>
      <c r="F52" s="38">
        <v>136</v>
      </c>
      <c r="G52" s="75">
        <v>11811</v>
      </c>
      <c r="H52" s="77">
        <v>11.51469</v>
      </c>
      <c r="I52" s="77">
        <v>1.4858899999999999</v>
      </c>
      <c r="J52" s="73" t="s">
        <v>211</v>
      </c>
      <c r="K52" s="73" t="s">
        <v>211</v>
      </c>
      <c r="L52" s="74" t="s">
        <v>211</v>
      </c>
    </row>
    <row r="53" spans="1:12" s="2" customFormat="1" ht="15" customHeight="1" x14ac:dyDescent="0.25">
      <c r="A53" s="70" t="s">
        <v>70</v>
      </c>
      <c r="B53" s="71" t="s">
        <v>71</v>
      </c>
      <c r="C53" s="38">
        <v>138</v>
      </c>
      <c r="D53" s="75">
        <v>12254</v>
      </c>
      <c r="E53" s="78">
        <v>11.26163</v>
      </c>
      <c r="F53" s="38">
        <v>166</v>
      </c>
      <c r="G53" s="75">
        <v>12954</v>
      </c>
      <c r="H53" s="77">
        <v>12.81457</v>
      </c>
      <c r="I53" s="77">
        <v>13.78966</v>
      </c>
      <c r="J53" s="73" t="s">
        <v>211</v>
      </c>
      <c r="K53" s="73" t="s">
        <v>211</v>
      </c>
      <c r="L53" s="74" t="s">
        <v>211</v>
      </c>
    </row>
    <row r="54" spans="1:12" s="2" customFormat="1" ht="15" customHeight="1" x14ac:dyDescent="0.25">
      <c r="A54" s="70" t="s">
        <v>72</v>
      </c>
      <c r="B54" s="71" t="s">
        <v>73</v>
      </c>
      <c r="C54" s="38">
        <v>104</v>
      </c>
      <c r="D54" s="75">
        <v>8995</v>
      </c>
      <c r="E54" s="78">
        <v>11.56198</v>
      </c>
      <c r="F54" s="38">
        <v>112</v>
      </c>
      <c r="G54" s="75">
        <v>9558</v>
      </c>
      <c r="H54" s="77">
        <v>11.717930000000001</v>
      </c>
      <c r="I54" s="77">
        <v>1.3488199999999999</v>
      </c>
      <c r="J54" s="73" t="s">
        <v>211</v>
      </c>
      <c r="K54" s="73" t="s">
        <v>210</v>
      </c>
      <c r="L54" s="74" t="s">
        <v>210</v>
      </c>
    </row>
    <row r="55" spans="1:12" s="2" customFormat="1" ht="15" customHeight="1" x14ac:dyDescent="0.25">
      <c r="A55" s="70" t="s">
        <v>74</v>
      </c>
      <c r="B55" s="71" t="s">
        <v>75</v>
      </c>
      <c r="C55" s="38">
        <v>81</v>
      </c>
      <c r="D55" s="75">
        <v>8425</v>
      </c>
      <c r="E55" s="78">
        <v>9.6142400000000006</v>
      </c>
      <c r="F55" s="38">
        <v>82</v>
      </c>
      <c r="G55" s="75">
        <v>8932</v>
      </c>
      <c r="H55" s="77">
        <v>9.1804699999999997</v>
      </c>
      <c r="I55" s="77">
        <v>-4.5117500000000001</v>
      </c>
      <c r="J55" s="73" t="s">
        <v>210</v>
      </c>
      <c r="K55" s="73" t="s">
        <v>210</v>
      </c>
      <c r="L55" s="74" t="s">
        <v>210</v>
      </c>
    </row>
    <row r="56" spans="1:12" s="2" customFormat="1" ht="15" customHeight="1" x14ac:dyDescent="0.25">
      <c r="A56" s="70" t="s">
        <v>76</v>
      </c>
      <c r="B56" s="71" t="s">
        <v>77</v>
      </c>
      <c r="C56" s="40">
        <v>0</v>
      </c>
      <c r="D56" s="38">
        <v>233</v>
      </c>
      <c r="E56" s="72">
        <v>0</v>
      </c>
      <c r="F56" s="40">
        <v>0</v>
      </c>
      <c r="G56" s="38">
        <v>408</v>
      </c>
      <c r="H56" s="40">
        <v>0</v>
      </c>
      <c r="I56" s="40">
        <v>0</v>
      </c>
      <c r="J56" s="73" t="s">
        <v>210</v>
      </c>
      <c r="K56" s="73" t="s">
        <v>210</v>
      </c>
      <c r="L56" s="74" t="s">
        <v>210</v>
      </c>
    </row>
    <row r="57" spans="1:12" s="2" customFormat="1" ht="15" customHeight="1" x14ac:dyDescent="0.25">
      <c r="A57" s="70" t="s">
        <v>78</v>
      </c>
      <c r="B57" s="71" t="s">
        <v>79</v>
      </c>
      <c r="C57" s="38">
        <v>85</v>
      </c>
      <c r="D57" s="75">
        <v>9808</v>
      </c>
      <c r="E57" s="78">
        <v>8.6663899999999998</v>
      </c>
      <c r="F57" s="38">
        <v>71</v>
      </c>
      <c r="G57" s="75">
        <v>10799</v>
      </c>
      <c r="H57" s="77">
        <v>6.5746799999999999</v>
      </c>
      <c r="I57" s="77">
        <v>-24.13589</v>
      </c>
      <c r="J57" s="73" t="s">
        <v>210</v>
      </c>
      <c r="K57" s="73" t="s">
        <v>210</v>
      </c>
      <c r="L57" s="74" t="s">
        <v>210</v>
      </c>
    </row>
    <row r="58" spans="1:12" s="2" customFormat="1" ht="15" customHeight="1" x14ac:dyDescent="0.25">
      <c r="A58" s="70" t="s">
        <v>80</v>
      </c>
      <c r="B58" s="71" t="s">
        <v>81</v>
      </c>
      <c r="C58" s="38">
        <v>193</v>
      </c>
      <c r="D58" s="75">
        <v>16872</v>
      </c>
      <c r="E58" s="78">
        <v>11.439069999999999</v>
      </c>
      <c r="F58" s="38">
        <v>171</v>
      </c>
      <c r="G58" s="75">
        <v>18151</v>
      </c>
      <c r="H58" s="77">
        <v>9.4209700000000005</v>
      </c>
      <c r="I58" s="77">
        <v>-17.64217</v>
      </c>
      <c r="J58" s="73" t="s">
        <v>210</v>
      </c>
      <c r="K58" s="73" t="s">
        <v>210</v>
      </c>
      <c r="L58" s="74" t="s">
        <v>210</v>
      </c>
    </row>
    <row r="59" spans="1:12" s="2" customFormat="1" ht="15" customHeight="1" x14ac:dyDescent="0.25">
      <c r="A59" s="70" t="s">
        <v>82</v>
      </c>
      <c r="B59" s="71" t="s">
        <v>83</v>
      </c>
      <c r="C59" s="38">
        <v>43</v>
      </c>
      <c r="D59" s="75">
        <v>4865</v>
      </c>
      <c r="E59" s="78">
        <v>8.8386399999999998</v>
      </c>
      <c r="F59" s="38">
        <v>26</v>
      </c>
      <c r="G59" s="75">
        <v>5452</v>
      </c>
      <c r="H59" s="77">
        <v>4.7688899999999999</v>
      </c>
      <c r="I59" s="77">
        <v>-46.044980000000002</v>
      </c>
      <c r="J59" s="73" t="s">
        <v>210</v>
      </c>
      <c r="K59" s="73" t="s">
        <v>210</v>
      </c>
      <c r="L59" s="74" t="s">
        <v>210</v>
      </c>
    </row>
    <row r="60" spans="1:12" s="2" customFormat="1" ht="15" customHeight="1" x14ac:dyDescent="0.25">
      <c r="A60" s="70" t="s">
        <v>84</v>
      </c>
      <c r="B60" s="71" t="s">
        <v>85</v>
      </c>
      <c r="C60" s="38">
        <v>24</v>
      </c>
      <c r="D60" s="75">
        <v>3028</v>
      </c>
      <c r="E60" s="78">
        <v>7.9260200000000003</v>
      </c>
      <c r="F60" s="38">
        <v>24</v>
      </c>
      <c r="G60" s="75">
        <v>3333</v>
      </c>
      <c r="H60" s="77">
        <v>7.2007199999999996</v>
      </c>
      <c r="I60" s="77">
        <v>-9.1508699999999994</v>
      </c>
      <c r="J60" s="73" t="s">
        <v>210</v>
      </c>
      <c r="K60" s="73" t="s">
        <v>210</v>
      </c>
      <c r="L60" s="74" t="s">
        <v>210</v>
      </c>
    </row>
    <row r="61" spans="1:12" s="2" customFormat="1" ht="15" customHeight="1" x14ac:dyDescent="0.25">
      <c r="A61" s="70" t="s">
        <v>86</v>
      </c>
      <c r="B61" s="71" t="s">
        <v>87</v>
      </c>
      <c r="C61" s="38">
        <v>86</v>
      </c>
      <c r="D61" s="75">
        <v>4693</v>
      </c>
      <c r="E61" s="78">
        <v>18.32517</v>
      </c>
      <c r="F61" s="38">
        <v>105</v>
      </c>
      <c r="G61" s="75">
        <v>4891</v>
      </c>
      <c r="H61" s="82">
        <v>21.468</v>
      </c>
      <c r="I61" s="77">
        <v>17.15035</v>
      </c>
      <c r="J61" s="73" t="s">
        <v>211</v>
      </c>
      <c r="K61" s="73" t="s">
        <v>211</v>
      </c>
      <c r="L61" s="74" t="s">
        <v>211</v>
      </c>
    </row>
    <row r="62" spans="1:12" s="2" customFormat="1" ht="15" customHeight="1" x14ac:dyDescent="0.25">
      <c r="A62" s="70" t="s">
        <v>88</v>
      </c>
      <c r="B62" s="71" t="s">
        <v>89</v>
      </c>
      <c r="C62" s="38">
        <v>11</v>
      </c>
      <c r="D62" s="75">
        <v>1118</v>
      </c>
      <c r="E62" s="83">
        <v>9.8390000000000004</v>
      </c>
      <c r="F62" s="38">
        <v>9</v>
      </c>
      <c r="G62" s="75">
        <v>1114</v>
      </c>
      <c r="H62" s="77">
        <v>8.0789899999999992</v>
      </c>
      <c r="I62" s="79">
        <v>-17.888100000000001</v>
      </c>
      <c r="J62" s="73" t="s">
        <v>210</v>
      </c>
      <c r="K62" s="73" t="s">
        <v>210</v>
      </c>
      <c r="L62" s="74" t="s">
        <v>210</v>
      </c>
    </row>
    <row r="63" spans="1:12" s="2" customFormat="1" ht="15" customHeight="1" x14ac:dyDescent="0.25">
      <c r="A63" s="70" t="s">
        <v>90</v>
      </c>
      <c r="B63" s="71" t="s">
        <v>91</v>
      </c>
      <c r="C63" s="38">
        <v>3</v>
      </c>
      <c r="D63" s="75">
        <v>1718</v>
      </c>
      <c r="E63" s="78">
        <v>1.7462200000000001</v>
      </c>
      <c r="F63" s="38">
        <v>5</v>
      </c>
      <c r="G63" s="75">
        <v>3958</v>
      </c>
      <c r="H63" s="77">
        <v>1.26326</v>
      </c>
      <c r="I63" s="77">
        <v>-27.657450000000001</v>
      </c>
      <c r="J63" s="73" t="s">
        <v>210</v>
      </c>
      <c r="K63" s="73" t="s">
        <v>210</v>
      </c>
      <c r="L63" s="74" t="s">
        <v>210</v>
      </c>
    </row>
    <row r="64" spans="1:12" s="2" customFormat="1" ht="15" customHeight="1" x14ac:dyDescent="0.25">
      <c r="A64" s="70" t="s">
        <v>172</v>
      </c>
      <c r="B64" s="71" t="s">
        <v>173</v>
      </c>
      <c r="C64" s="38">
        <v>32</v>
      </c>
      <c r="D64" s="75">
        <v>15972</v>
      </c>
      <c r="E64" s="78">
        <v>2.0035099999999999</v>
      </c>
      <c r="F64" s="38">
        <v>59</v>
      </c>
      <c r="G64" s="75">
        <v>18047</v>
      </c>
      <c r="H64" s="77">
        <v>3.2692399999999999</v>
      </c>
      <c r="I64" s="77">
        <v>63.175629999999998</v>
      </c>
      <c r="J64" s="73" t="s">
        <v>211</v>
      </c>
      <c r="K64" s="73" t="s">
        <v>210</v>
      </c>
      <c r="L64" s="74" t="s">
        <v>210</v>
      </c>
    </row>
  </sheetData>
  <mergeCells count="15">
    <mergeCell ref="H1:L1"/>
    <mergeCell ref="H3:L4"/>
    <mergeCell ref="A5:L5"/>
    <mergeCell ref="A6:L6"/>
    <mergeCell ref="A8:C9"/>
    <mergeCell ref="D8:G9"/>
    <mergeCell ref="I8:L8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76"/>
  <sheetViews>
    <sheetView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359" t="s">
        <v>299</v>
      </c>
      <c r="G1" s="359"/>
      <c r="H1" s="359"/>
      <c r="I1" s="359"/>
    </row>
    <row r="2" spans="1:9" s="17" customFormat="1" ht="15" customHeight="1" x14ac:dyDescent="0.2">
      <c r="H2" s="398" t="s">
        <v>1</v>
      </c>
      <c r="I2" s="398"/>
    </row>
    <row r="4" spans="1:9" s="17" customFormat="1" ht="26.1" customHeight="1" x14ac:dyDescent="0.3">
      <c r="A4" s="380" t="s">
        <v>300</v>
      </c>
      <c r="B4" s="380"/>
      <c r="C4" s="380"/>
      <c r="D4" s="380"/>
      <c r="E4" s="380"/>
      <c r="F4" s="380"/>
      <c r="G4" s="380"/>
      <c r="H4" s="380"/>
    </row>
    <row r="5" spans="1:9" s="28" customFormat="1" ht="15" customHeight="1" x14ac:dyDescent="0.25">
      <c r="A5" s="360" t="s">
        <v>3</v>
      </c>
      <c r="B5" s="360"/>
      <c r="C5" s="360"/>
      <c r="D5" s="360"/>
      <c r="E5" s="360"/>
      <c r="F5" s="360"/>
      <c r="G5" s="360"/>
      <c r="H5" s="360"/>
      <c r="I5" s="360"/>
    </row>
    <row r="7" spans="1:9" ht="12.95" customHeight="1" x14ac:dyDescent="0.2">
      <c r="A7" s="361" t="s">
        <v>4</v>
      </c>
      <c r="B7" s="361" t="s">
        <v>5</v>
      </c>
      <c r="C7" s="399" t="s">
        <v>301</v>
      </c>
      <c r="D7" s="399"/>
      <c r="E7" s="399"/>
      <c r="F7" s="399" t="s">
        <v>302</v>
      </c>
      <c r="G7" s="399"/>
      <c r="H7" s="399"/>
      <c r="I7" s="361" t="s">
        <v>303</v>
      </c>
    </row>
    <row r="8" spans="1:9" ht="39.950000000000003" customHeight="1" x14ac:dyDescent="0.2">
      <c r="A8" s="362"/>
      <c r="B8" s="362"/>
      <c r="C8" s="9" t="s">
        <v>304</v>
      </c>
      <c r="D8" s="9" t="s">
        <v>305</v>
      </c>
      <c r="E8" s="9" t="s">
        <v>306</v>
      </c>
      <c r="F8" s="9" t="s">
        <v>304</v>
      </c>
      <c r="G8" s="9" t="s">
        <v>305</v>
      </c>
      <c r="H8" s="9" t="s">
        <v>306</v>
      </c>
      <c r="I8" s="362"/>
    </row>
    <row r="9" spans="1:9" ht="12.95" customHeight="1" x14ac:dyDescent="0.2">
      <c r="A9" s="84">
        <v>560266</v>
      </c>
      <c r="B9" s="11" t="s">
        <v>157</v>
      </c>
      <c r="C9" s="85">
        <v>3690</v>
      </c>
      <c r="D9" s="85">
        <v>247671</v>
      </c>
      <c r="E9" s="85">
        <v>251361</v>
      </c>
      <c r="F9" s="85">
        <v>20454</v>
      </c>
      <c r="G9" s="85">
        <v>279219</v>
      </c>
      <c r="H9" s="85">
        <v>299673</v>
      </c>
      <c r="I9" s="84">
        <v>119</v>
      </c>
    </row>
    <row r="10" spans="1:9" ht="12.95" customHeight="1" x14ac:dyDescent="0.2">
      <c r="A10" s="84">
        <v>560014</v>
      </c>
      <c r="B10" s="11" t="s">
        <v>13</v>
      </c>
      <c r="C10" s="84">
        <v>25</v>
      </c>
      <c r="D10" s="85">
        <v>1953</v>
      </c>
      <c r="E10" s="85">
        <v>1978</v>
      </c>
      <c r="F10" s="84">
        <v>55</v>
      </c>
      <c r="G10" s="85">
        <v>1335</v>
      </c>
      <c r="H10" s="85">
        <v>1390</v>
      </c>
      <c r="I10" s="84">
        <v>70</v>
      </c>
    </row>
    <row r="11" spans="1:9" ht="12.95" customHeight="1" x14ac:dyDescent="0.2">
      <c r="A11" s="84">
        <v>560325</v>
      </c>
      <c r="B11" s="11" t="s">
        <v>175</v>
      </c>
      <c r="C11" s="84">
        <v>349</v>
      </c>
      <c r="D11" s="85">
        <v>26292</v>
      </c>
      <c r="E11" s="85">
        <v>26641</v>
      </c>
      <c r="F11" s="85">
        <v>2741</v>
      </c>
      <c r="G11" s="85">
        <v>15262</v>
      </c>
      <c r="H11" s="85">
        <v>18003</v>
      </c>
      <c r="I11" s="84">
        <v>68</v>
      </c>
    </row>
    <row r="12" spans="1:9" ht="12.95" customHeight="1" x14ac:dyDescent="0.2">
      <c r="A12" s="84">
        <v>560037</v>
      </c>
      <c r="B12" s="11" t="s">
        <v>21</v>
      </c>
      <c r="C12" s="84">
        <v>913</v>
      </c>
      <c r="D12" s="85">
        <v>59719</v>
      </c>
      <c r="E12" s="85">
        <v>60632</v>
      </c>
      <c r="F12" s="85">
        <v>2702</v>
      </c>
      <c r="G12" s="85">
        <v>39764</v>
      </c>
      <c r="H12" s="85">
        <v>42466</v>
      </c>
      <c r="I12" s="84">
        <v>70</v>
      </c>
    </row>
    <row r="13" spans="1:9" ht="12.95" customHeight="1" x14ac:dyDescent="0.2">
      <c r="A13" s="84">
        <v>560206</v>
      </c>
      <c r="B13" s="11" t="s">
        <v>139</v>
      </c>
      <c r="C13" s="84">
        <v>24</v>
      </c>
      <c r="D13" s="85">
        <v>1810</v>
      </c>
      <c r="E13" s="85">
        <v>1834</v>
      </c>
      <c r="F13" s="84">
        <v>414</v>
      </c>
      <c r="G13" s="85">
        <v>1399</v>
      </c>
      <c r="H13" s="85">
        <v>1813</v>
      </c>
      <c r="I13" s="84">
        <v>99</v>
      </c>
    </row>
    <row r="14" spans="1:9" ht="12.95" customHeight="1" x14ac:dyDescent="0.2">
      <c r="A14" s="84">
        <v>560042</v>
      </c>
      <c r="B14" s="11" t="s">
        <v>25</v>
      </c>
      <c r="C14" s="84">
        <v>555</v>
      </c>
      <c r="D14" s="85">
        <v>38187</v>
      </c>
      <c r="E14" s="85">
        <v>38742</v>
      </c>
      <c r="F14" s="84">
        <v>548</v>
      </c>
      <c r="G14" s="85">
        <v>38623</v>
      </c>
      <c r="H14" s="85">
        <v>39171</v>
      </c>
      <c r="I14" s="84">
        <v>101</v>
      </c>
    </row>
    <row r="15" spans="1:9" ht="12.95" customHeight="1" x14ac:dyDescent="0.2">
      <c r="A15" s="84">
        <v>560043</v>
      </c>
      <c r="B15" s="11" t="s">
        <v>27</v>
      </c>
      <c r="C15" s="84">
        <v>157</v>
      </c>
      <c r="D15" s="85">
        <v>10925</v>
      </c>
      <c r="E15" s="85">
        <v>11082</v>
      </c>
      <c r="F15" s="85">
        <v>1107</v>
      </c>
      <c r="G15" s="85">
        <v>11390</v>
      </c>
      <c r="H15" s="85">
        <v>12497</v>
      </c>
      <c r="I15" s="84">
        <v>113</v>
      </c>
    </row>
    <row r="16" spans="1:9" ht="12.95" customHeight="1" x14ac:dyDescent="0.2">
      <c r="A16" s="84">
        <v>560214</v>
      </c>
      <c r="B16" s="11" t="s">
        <v>143</v>
      </c>
      <c r="C16" s="84">
        <v>709</v>
      </c>
      <c r="D16" s="85">
        <v>46916</v>
      </c>
      <c r="E16" s="85">
        <v>47625</v>
      </c>
      <c r="F16" s="84">
        <v>151</v>
      </c>
      <c r="G16" s="85">
        <v>28347</v>
      </c>
      <c r="H16" s="85">
        <v>28498</v>
      </c>
      <c r="I16" s="84">
        <v>60</v>
      </c>
    </row>
    <row r="17" spans="1:9" ht="12.95" customHeight="1" x14ac:dyDescent="0.2">
      <c r="A17" s="84">
        <v>560048</v>
      </c>
      <c r="B17" s="11" t="s">
        <v>29</v>
      </c>
      <c r="C17" s="84">
        <v>424</v>
      </c>
      <c r="D17" s="85">
        <v>29285</v>
      </c>
      <c r="E17" s="85">
        <v>29709</v>
      </c>
      <c r="F17" s="84">
        <v>510</v>
      </c>
      <c r="G17" s="85">
        <v>30931</v>
      </c>
      <c r="H17" s="85">
        <v>31441</v>
      </c>
      <c r="I17" s="84">
        <v>106</v>
      </c>
    </row>
    <row r="18" spans="1:9" ht="12.95" customHeight="1" x14ac:dyDescent="0.2">
      <c r="A18" s="84">
        <v>560269</v>
      </c>
      <c r="B18" s="11" t="s">
        <v>163</v>
      </c>
      <c r="C18" s="84">
        <v>267</v>
      </c>
      <c r="D18" s="85">
        <v>18460</v>
      </c>
      <c r="E18" s="85">
        <v>18727</v>
      </c>
      <c r="F18" s="84">
        <v>442</v>
      </c>
      <c r="G18" s="85">
        <v>11199</v>
      </c>
      <c r="H18" s="85">
        <v>11641</v>
      </c>
      <c r="I18" s="84">
        <v>62</v>
      </c>
    </row>
    <row r="19" spans="1:9" ht="12.95" customHeight="1" x14ac:dyDescent="0.2">
      <c r="A19" s="84">
        <v>560053</v>
      </c>
      <c r="B19" s="11" t="s">
        <v>31</v>
      </c>
      <c r="C19" s="84">
        <v>106</v>
      </c>
      <c r="D19" s="85">
        <v>7429</v>
      </c>
      <c r="E19" s="85">
        <v>7535</v>
      </c>
      <c r="F19" s="84">
        <v>134</v>
      </c>
      <c r="G19" s="85">
        <v>3587</v>
      </c>
      <c r="H19" s="85">
        <v>3721</v>
      </c>
      <c r="I19" s="84">
        <v>49</v>
      </c>
    </row>
    <row r="20" spans="1:9" ht="12.95" customHeight="1" x14ac:dyDescent="0.2">
      <c r="A20" s="84">
        <v>560055</v>
      </c>
      <c r="B20" s="11" t="s">
        <v>33</v>
      </c>
      <c r="C20" s="84">
        <v>78</v>
      </c>
      <c r="D20" s="85">
        <v>5459</v>
      </c>
      <c r="E20" s="85">
        <v>5537</v>
      </c>
      <c r="F20" s="84">
        <v>4</v>
      </c>
      <c r="G20" s="85">
        <v>4586</v>
      </c>
      <c r="H20" s="85">
        <v>4590</v>
      </c>
      <c r="I20" s="84">
        <v>83</v>
      </c>
    </row>
    <row r="21" spans="1:9" ht="12.95" customHeight="1" x14ac:dyDescent="0.2">
      <c r="A21" s="84">
        <v>560056</v>
      </c>
      <c r="B21" s="11" t="s">
        <v>35</v>
      </c>
      <c r="C21" s="84">
        <v>95</v>
      </c>
      <c r="D21" s="85">
        <v>6717</v>
      </c>
      <c r="E21" s="85">
        <v>6812</v>
      </c>
      <c r="F21" s="86"/>
      <c r="G21" s="85">
        <v>2300</v>
      </c>
      <c r="H21" s="85">
        <v>2300</v>
      </c>
      <c r="I21" s="84">
        <v>34</v>
      </c>
    </row>
    <row r="22" spans="1:9" ht="12.95" customHeight="1" x14ac:dyDescent="0.2">
      <c r="A22" s="84">
        <v>560057</v>
      </c>
      <c r="B22" s="11" t="s">
        <v>37</v>
      </c>
      <c r="C22" s="84">
        <v>87</v>
      </c>
      <c r="D22" s="85">
        <v>6050</v>
      </c>
      <c r="E22" s="85">
        <v>6137</v>
      </c>
      <c r="F22" s="84">
        <v>102</v>
      </c>
      <c r="G22" s="85">
        <v>4923</v>
      </c>
      <c r="H22" s="85">
        <v>5025</v>
      </c>
      <c r="I22" s="84">
        <v>82</v>
      </c>
    </row>
    <row r="23" spans="1:9" ht="12.95" customHeight="1" x14ac:dyDescent="0.2">
      <c r="A23" s="84">
        <v>560270</v>
      </c>
      <c r="B23" s="11" t="s">
        <v>165</v>
      </c>
      <c r="C23" s="84">
        <v>332</v>
      </c>
      <c r="D23" s="85">
        <v>22588</v>
      </c>
      <c r="E23" s="85">
        <v>22920</v>
      </c>
      <c r="F23" s="85">
        <v>1015</v>
      </c>
      <c r="G23" s="85">
        <v>10857</v>
      </c>
      <c r="H23" s="85">
        <v>11872</v>
      </c>
      <c r="I23" s="84">
        <v>52</v>
      </c>
    </row>
    <row r="24" spans="1:9" ht="12.95" customHeight="1" x14ac:dyDescent="0.2">
      <c r="A24" s="84">
        <v>560058</v>
      </c>
      <c r="B24" s="11" t="s">
        <v>39</v>
      </c>
      <c r="C24" s="84">
        <v>288</v>
      </c>
      <c r="D24" s="85">
        <v>19763</v>
      </c>
      <c r="E24" s="85">
        <v>20051</v>
      </c>
      <c r="F24" s="84">
        <v>216</v>
      </c>
      <c r="G24" s="85">
        <v>13469</v>
      </c>
      <c r="H24" s="85">
        <v>13685</v>
      </c>
      <c r="I24" s="84">
        <v>68</v>
      </c>
    </row>
    <row r="25" spans="1:9" ht="12.95" customHeight="1" x14ac:dyDescent="0.2">
      <c r="A25" s="84">
        <v>560059</v>
      </c>
      <c r="B25" s="11" t="s">
        <v>41</v>
      </c>
      <c r="C25" s="84">
        <v>82</v>
      </c>
      <c r="D25" s="85">
        <v>5703</v>
      </c>
      <c r="E25" s="85">
        <v>5785</v>
      </c>
      <c r="F25" s="84">
        <v>44</v>
      </c>
      <c r="G25" s="85">
        <v>2676</v>
      </c>
      <c r="H25" s="85">
        <v>2720</v>
      </c>
      <c r="I25" s="84">
        <v>47</v>
      </c>
    </row>
    <row r="26" spans="1:9" ht="12.95" customHeight="1" x14ac:dyDescent="0.2">
      <c r="A26" s="84">
        <v>560061</v>
      </c>
      <c r="B26" s="11" t="s">
        <v>43</v>
      </c>
      <c r="C26" s="84">
        <v>149</v>
      </c>
      <c r="D26" s="85">
        <v>10194</v>
      </c>
      <c r="E26" s="85">
        <v>10343</v>
      </c>
      <c r="F26" s="84">
        <v>240</v>
      </c>
      <c r="G26" s="85">
        <v>10416</v>
      </c>
      <c r="H26" s="85">
        <v>10656</v>
      </c>
      <c r="I26" s="84">
        <v>103</v>
      </c>
    </row>
    <row r="27" spans="1:9" ht="12.95" customHeight="1" x14ac:dyDescent="0.2">
      <c r="A27" s="84">
        <v>560062</v>
      </c>
      <c r="B27" s="11" t="s">
        <v>45</v>
      </c>
      <c r="C27" s="84">
        <v>99</v>
      </c>
      <c r="D27" s="85">
        <v>6894</v>
      </c>
      <c r="E27" s="85">
        <v>6993</v>
      </c>
      <c r="F27" s="85">
        <v>2011</v>
      </c>
      <c r="G27" s="85">
        <v>5776</v>
      </c>
      <c r="H27" s="85">
        <v>7787</v>
      </c>
      <c r="I27" s="84">
        <v>111</v>
      </c>
    </row>
    <row r="28" spans="1:9" ht="12.95" customHeight="1" x14ac:dyDescent="0.2">
      <c r="A28" s="84">
        <v>560064</v>
      </c>
      <c r="B28" s="11" t="s">
        <v>47</v>
      </c>
      <c r="C28" s="84">
        <v>254</v>
      </c>
      <c r="D28" s="85">
        <v>17370</v>
      </c>
      <c r="E28" s="85">
        <v>17624</v>
      </c>
      <c r="F28" s="84">
        <v>948</v>
      </c>
      <c r="G28" s="85">
        <v>9857</v>
      </c>
      <c r="H28" s="85">
        <v>10805</v>
      </c>
      <c r="I28" s="84">
        <v>61</v>
      </c>
    </row>
    <row r="29" spans="1:9" ht="12.95" customHeight="1" x14ac:dyDescent="0.2">
      <c r="A29" s="84">
        <v>560065</v>
      </c>
      <c r="B29" s="11" t="s">
        <v>49</v>
      </c>
      <c r="C29" s="84">
        <v>94</v>
      </c>
      <c r="D29" s="85">
        <v>6593</v>
      </c>
      <c r="E29" s="85">
        <v>6687</v>
      </c>
      <c r="F29" s="84">
        <v>9</v>
      </c>
      <c r="G29" s="85">
        <v>3137</v>
      </c>
      <c r="H29" s="85">
        <v>3146</v>
      </c>
      <c r="I29" s="84">
        <v>47</v>
      </c>
    </row>
    <row r="30" spans="1:9" ht="12.95" customHeight="1" x14ac:dyDescent="0.2">
      <c r="A30" s="84">
        <v>560067</v>
      </c>
      <c r="B30" s="11" t="s">
        <v>51</v>
      </c>
      <c r="C30" s="84">
        <v>178</v>
      </c>
      <c r="D30" s="85">
        <v>12185</v>
      </c>
      <c r="E30" s="85">
        <v>12363</v>
      </c>
      <c r="F30" s="84">
        <v>187</v>
      </c>
      <c r="G30" s="85">
        <v>10874</v>
      </c>
      <c r="H30" s="85">
        <v>11061</v>
      </c>
      <c r="I30" s="84">
        <v>89</v>
      </c>
    </row>
    <row r="31" spans="1:9" ht="12.95" customHeight="1" x14ac:dyDescent="0.2">
      <c r="A31" s="84">
        <v>560068</v>
      </c>
      <c r="B31" s="11" t="s">
        <v>53</v>
      </c>
      <c r="C31" s="84">
        <v>180</v>
      </c>
      <c r="D31" s="85">
        <v>12190</v>
      </c>
      <c r="E31" s="85">
        <v>12370</v>
      </c>
      <c r="F31" s="85">
        <v>1318</v>
      </c>
      <c r="G31" s="85">
        <v>10105</v>
      </c>
      <c r="H31" s="85">
        <v>11423</v>
      </c>
      <c r="I31" s="84">
        <v>92</v>
      </c>
    </row>
    <row r="32" spans="1:9" ht="12.95" customHeight="1" x14ac:dyDescent="0.2">
      <c r="A32" s="84">
        <v>560069</v>
      </c>
      <c r="B32" s="11" t="s">
        <v>55</v>
      </c>
      <c r="C32" s="84">
        <v>121</v>
      </c>
      <c r="D32" s="85">
        <v>8314</v>
      </c>
      <c r="E32" s="85">
        <v>8435</v>
      </c>
      <c r="F32" s="84">
        <v>170</v>
      </c>
      <c r="G32" s="85">
        <v>4251</v>
      </c>
      <c r="H32" s="85">
        <v>4421</v>
      </c>
      <c r="I32" s="84">
        <v>52</v>
      </c>
    </row>
    <row r="33" spans="1:9" ht="12.95" customHeight="1" x14ac:dyDescent="0.2">
      <c r="A33" s="84">
        <v>560070</v>
      </c>
      <c r="B33" s="11" t="s">
        <v>57</v>
      </c>
      <c r="C33" s="84">
        <v>414</v>
      </c>
      <c r="D33" s="85">
        <v>28318</v>
      </c>
      <c r="E33" s="85">
        <v>28732</v>
      </c>
      <c r="F33" s="85">
        <v>1492</v>
      </c>
      <c r="G33" s="85">
        <v>27952</v>
      </c>
      <c r="H33" s="85">
        <v>29444</v>
      </c>
      <c r="I33" s="84">
        <v>102</v>
      </c>
    </row>
    <row r="34" spans="1:9" ht="12.95" customHeight="1" x14ac:dyDescent="0.2">
      <c r="A34" s="84">
        <v>560071</v>
      </c>
      <c r="B34" s="11" t="s">
        <v>59</v>
      </c>
      <c r="C34" s="84">
        <v>158</v>
      </c>
      <c r="D34" s="85">
        <v>10730</v>
      </c>
      <c r="E34" s="85">
        <v>10888</v>
      </c>
      <c r="F34" s="84">
        <v>153</v>
      </c>
      <c r="G34" s="85">
        <v>9727</v>
      </c>
      <c r="H34" s="85">
        <v>9880</v>
      </c>
      <c r="I34" s="84">
        <v>91</v>
      </c>
    </row>
    <row r="35" spans="1:9" ht="12.95" customHeight="1" x14ac:dyDescent="0.2">
      <c r="A35" s="84">
        <v>560072</v>
      </c>
      <c r="B35" s="11" t="s">
        <v>61</v>
      </c>
      <c r="C35" s="84">
        <v>139</v>
      </c>
      <c r="D35" s="85">
        <v>9680</v>
      </c>
      <c r="E35" s="85">
        <v>9819</v>
      </c>
      <c r="F35" s="84">
        <v>162</v>
      </c>
      <c r="G35" s="85">
        <v>7249</v>
      </c>
      <c r="H35" s="85">
        <v>7411</v>
      </c>
      <c r="I35" s="84">
        <v>75</v>
      </c>
    </row>
    <row r="36" spans="1:9" ht="12.95" customHeight="1" x14ac:dyDescent="0.2">
      <c r="A36" s="84">
        <v>560074</v>
      </c>
      <c r="B36" s="11" t="s">
        <v>63</v>
      </c>
      <c r="C36" s="84">
        <v>134</v>
      </c>
      <c r="D36" s="85">
        <v>9245</v>
      </c>
      <c r="E36" s="85">
        <v>9379</v>
      </c>
      <c r="F36" s="85">
        <v>3646</v>
      </c>
      <c r="G36" s="85">
        <v>8781</v>
      </c>
      <c r="H36" s="85">
        <v>12427</v>
      </c>
      <c r="I36" s="84">
        <v>132</v>
      </c>
    </row>
    <row r="37" spans="1:9" ht="12.95" customHeight="1" x14ac:dyDescent="0.2">
      <c r="A37" s="84">
        <v>560075</v>
      </c>
      <c r="B37" s="11" t="s">
        <v>65</v>
      </c>
      <c r="C37" s="84">
        <v>249</v>
      </c>
      <c r="D37" s="85">
        <v>17120</v>
      </c>
      <c r="E37" s="85">
        <v>17369</v>
      </c>
      <c r="F37" s="84">
        <v>8</v>
      </c>
      <c r="G37" s="85">
        <v>16944</v>
      </c>
      <c r="H37" s="85">
        <v>16952</v>
      </c>
      <c r="I37" s="84">
        <v>98</v>
      </c>
    </row>
    <row r="38" spans="1:9" ht="12.95" customHeight="1" x14ac:dyDescent="0.2">
      <c r="A38" s="84">
        <v>560077</v>
      </c>
      <c r="B38" s="11" t="s">
        <v>67</v>
      </c>
      <c r="C38" s="84">
        <v>67</v>
      </c>
      <c r="D38" s="85">
        <v>4746</v>
      </c>
      <c r="E38" s="85">
        <v>4813</v>
      </c>
      <c r="F38" s="84">
        <v>764</v>
      </c>
      <c r="G38" s="85">
        <v>3473</v>
      </c>
      <c r="H38" s="85">
        <v>4237</v>
      </c>
      <c r="I38" s="84">
        <v>88</v>
      </c>
    </row>
    <row r="39" spans="1:9" ht="12.95" customHeight="1" x14ac:dyDescent="0.2">
      <c r="A39" s="84">
        <v>560271</v>
      </c>
      <c r="B39" s="11" t="s">
        <v>167</v>
      </c>
      <c r="C39" s="84">
        <v>446</v>
      </c>
      <c r="D39" s="85">
        <v>30322</v>
      </c>
      <c r="E39" s="85">
        <v>30768</v>
      </c>
      <c r="F39" s="85">
        <v>9112</v>
      </c>
      <c r="G39" s="85">
        <v>23544</v>
      </c>
      <c r="H39" s="85">
        <v>32656</v>
      </c>
      <c r="I39" s="84">
        <v>106</v>
      </c>
    </row>
    <row r="40" spans="1:9" ht="12.95" customHeight="1" x14ac:dyDescent="0.2">
      <c r="A40" s="84">
        <v>560272</v>
      </c>
      <c r="B40" s="11" t="s">
        <v>169</v>
      </c>
      <c r="C40" s="84">
        <v>393</v>
      </c>
      <c r="D40" s="85">
        <v>27184</v>
      </c>
      <c r="E40" s="85">
        <v>27577</v>
      </c>
      <c r="F40" s="84">
        <v>788</v>
      </c>
      <c r="G40" s="85">
        <v>26003</v>
      </c>
      <c r="H40" s="85">
        <v>26791</v>
      </c>
      <c r="I40" s="84">
        <v>97</v>
      </c>
    </row>
    <row r="41" spans="1:9" ht="12.95" customHeight="1" x14ac:dyDescent="0.2">
      <c r="A41" s="84">
        <v>560080</v>
      </c>
      <c r="B41" s="11" t="s">
        <v>69</v>
      </c>
      <c r="C41" s="84">
        <v>144</v>
      </c>
      <c r="D41" s="85">
        <v>9925</v>
      </c>
      <c r="E41" s="85">
        <v>10069</v>
      </c>
      <c r="F41" s="84">
        <v>5</v>
      </c>
      <c r="G41" s="85">
        <v>7059</v>
      </c>
      <c r="H41" s="85">
        <v>7064</v>
      </c>
      <c r="I41" s="84">
        <v>70</v>
      </c>
    </row>
    <row r="42" spans="1:9" ht="12.95" customHeight="1" x14ac:dyDescent="0.2">
      <c r="A42" s="84">
        <v>560081</v>
      </c>
      <c r="B42" s="11" t="s">
        <v>71</v>
      </c>
      <c r="C42" s="84">
        <v>166</v>
      </c>
      <c r="D42" s="85">
        <v>11280</v>
      </c>
      <c r="E42" s="85">
        <v>11446</v>
      </c>
      <c r="F42" s="84">
        <v>2</v>
      </c>
      <c r="G42" s="85">
        <v>8243</v>
      </c>
      <c r="H42" s="85">
        <v>8245</v>
      </c>
      <c r="I42" s="84">
        <v>72</v>
      </c>
    </row>
    <row r="43" spans="1:9" ht="12.95" customHeight="1" x14ac:dyDescent="0.2">
      <c r="A43" s="84">
        <v>560082</v>
      </c>
      <c r="B43" s="11" t="s">
        <v>73</v>
      </c>
      <c r="C43" s="84">
        <v>107</v>
      </c>
      <c r="D43" s="85">
        <v>7421</v>
      </c>
      <c r="E43" s="85">
        <v>7528</v>
      </c>
      <c r="F43" s="84">
        <v>45</v>
      </c>
      <c r="G43" s="85">
        <v>5968</v>
      </c>
      <c r="H43" s="85">
        <v>6013</v>
      </c>
      <c r="I43" s="84">
        <v>80</v>
      </c>
    </row>
    <row r="44" spans="1:9" ht="12.95" customHeight="1" x14ac:dyDescent="0.2">
      <c r="A44" s="84">
        <v>560083</v>
      </c>
      <c r="B44" s="11" t="s">
        <v>75</v>
      </c>
      <c r="C44" s="84">
        <v>98</v>
      </c>
      <c r="D44" s="85">
        <v>6834</v>
      </c>
      <c r="E44" s="85">
        <v>6932</v>
      </c>
      <c r="F44" s="84">
        <v>63</v>
      </c>
      <c r="G44" s="85">
        <v>4598</v>
      </c>
      <c r="H44" s="85">
        <v>4661</v>
      </c>
      <c r="I44" s="84">
        <v>67</v>
      </c>
    </row>
    <row r="45" spans="1:9" ht="12.95" customHeight="1" x14ac:dyDescent="0.2">
      <c r="A45" s="84">
        <v>560085</v>
      </c>
      <c r="B45" s="11" t="s">
        <v>77</v>
      </c>
      <c r="C45" s="84">
        <v>39</v>
      </c>
      <c r="D45" s="85">
        <v>3061</v>
      </c>
      <c r="E45" s="85">
        <v>3100</v>
      </c>
      <c r="F45" s="84">
        <v>235</v>
      </c>
      <c r="G45" s="84">
        <v>606</v>
      </c>
      <c r="H45" s="84">
        <v>841</v>
      </c>
      <c r="I45" s="84">
        <v>27</v>
      </c>
    </row>
    <row r="46" spans="1:9" ht="12.95" customHeight="1" x14ac:dyDescent="0.2">
      <c r="A46" s="84">
        <v>560086</v>
      </c>
      <c r="B46" s="11" t="s">
        <v>79</v>
      </c>
      <c r="C46" s="84">
        <v>54</v>
      </c>
      <c r="D46" s="85">
        <v>4198</v>
      </c>
      <c r="E46" s="85">
        <v>4252</v>
      </c>
      <c r="F46" s="86"/>
      <c r="G46" s="85">
        <v>2964</v>
      </c>
      <c r="H46" s="85">
        <v>2964</v>
      </c>
      <c r="I46" s="84">
        <v>70</v>
      </c>
    </row>
    <row r="47" spans="1:9" ht="12.95" customHeight="1" x14ac:dyDescent="0.2">
      <c r="A47" s="84">
        <v>560087</v>
      </c>
      <c r="B47" s="11" t="s">
        <v>81</v>
      </c>
      <c r="C47" s="84">
        <v>129</v>
      </c>
      <c r="D47" s="85">
        <v>10002</v>
      </c>
      <c r="E47" s="85">
        <v>10131</v>
      </c>
      <c r="F47" s="84">
        <v>793</v>
      </c>
      <c r="G47" s="85">
        <v>5433</v>
      </c>
      <c r="H47" s="85">
        <v>6226</v>
      </c>
      <c r="I47" s="84">
        <v>61</v>
      </c>
    </row>
    <row r="48" spans="1:9" ht="12.95" customHeight="1" x14ac:dyDescent="0.2">
      <c r="A48" s="84">
        <v>560088</v>
      </c>
      <c r="B48" s="11" t="s">
        <v>83</v>
      </c>
      <c r="C48" s="84">
        <v>36</v>
      </c>
      <c r="D48" s="85">
        <v>2787</v>
      </c>
      <c r="E48" s="85">
        <v>2823</v>
      </c>
      <c r="F48" s="84">
        <v>40</v>
      </c>
      <c r="G48" s="85">
        <v>4045</v>
      </c>
      <c r="H48" s="85">
        <v>4085</v>
      </c>
      <c r="I48" s="84">
        <v>145</v>
      </c>
    </row>
    <row r="49" spans="1:9" ht="12.95" customHeight="1" x14ac:dyDescent="0.2">
      <c r="A49" s="84">
        <v>560089</v>
      </c>
      <c r="B49" s="11" t="s">
        <v>85</v>
      </c>
      <c r="C49" s="84">
        <v>22</v>
      </c>
      <c r="D49" s="85">
        <v>1709</v>
      </c>
      <c r="E49" s="85">
        <v>1731</v>
      </c>
      <c r="F49" s="86"/>
      <c r="G49" s="85">
        <v>1814</v>
      </c>
      <c r="H49" s="85">
        <v>1814</v>
      </c>
      <c r="I49" s="84">
        <v>105</v>
      </c>
    </row>
    <row r="50" spans="1:9" ht="12.95" customHeight="1" x14ac:dyDescent="0.2">
      <c r="A50" s="84">
        <v>560099</v>
      </c>
      <c r="B50" s="11" t="s">
        <v>89</v>
      </c>
      <c r="C50" s="86"/>
      <c r="D50" s="84">
        <v>28</v>
      </c>
      <c r="E50" s="84">
        <v>28</v>
      </c>
      <c r="F50" s="86"/>
      <c r="G50" s="86"/>
      <c r="H50" s="86"/>
      <c r="I50" s="86"/>
    </row>
    <row r="51" spans="1:9" ht="12.95" customHeight="1" x14ac:dyDescent="0.2">
      <c r="A51" s="84">
        <v>560103</v>
      </c>
      <c r="B51" s="11" t="s">
        <v>93</v>
      </c>
      <c r="C51" s="84">
        <v>39</v>
      </c>
      <c r="D51" s="85">
        <v>3015</v>
      </c>
      <c r="E51" s="85">
        <v>3054</v>
      </c>
      <c r="F51" s="86"/>
      <c r="G51" s="84">
        <v>641</v>
      </c>
      <c r="H51" s="84">
        <v>641</v>
      </c>
      <c r="I51" s="84">
        <v>21</v>
      </c>
    </row>
    <row r="52" spans="1:9" ht="12.95" customHeight="1" x14ac:dyDescent="0.2">
      <c r="A52" s="84">
        <v>560104</v>
      </c>
      <c r="B52" s="11" t="s">
        <v>95</v>
      </c>
      <c r="C52" s="84">
        <v>4</v>
      </c>
      <c r="D52" s="84">
        <v>284</v>
      </c>
      <c r="E52" s="84">
        <v>288</v>
      </c>
      <c r="F52" s="86"/>
      <c r="G52" s="84">
        <v>79</v>
      </c>
      <c r="H52" s="84">
        <v>79</v>
      </c>
      <c r="I52" s="84">
        <v>27</v>
      </c>
    </row>
    <row r="53" spans="1:9" ht="12.95" customHeight="1" x14ac:dyDescent="0.2">
      <c r="A53" s="84">
        <v>560107</v>
      </c>
      <c r="B53" s="11" t="s">
        <v>97</v>
      </c>
      <c r="C53" s="84">
        <v>53</v>
      </c>
      <c r="D53" s="85">
        <v>4111</v>
      </c>
      <c r="E53" s="85">
        <v>4164</v>
      </c>
      <c r="F53" s="86"/>
      <c r="G53" s="85">
        <v>1067</v>
      </c>
      <c r="H53" s="85">
        <v>1067</v>
      </c>
      <c r="I53" s="84">
        <v>26</v>
      </c>
    </row>
    <row r="54" spans="1:9" ht="12.95" customHeight="1" x14ac:dyDescent="0.2">
      <c r="A54" s="84">
        <v>560126</v>
      </c>
      <c r="B54" s="11" t="s">
        <v>99</v>
      </c>
      <c r="C54" s="84">
        <v>16</v>
      </c>
      <c r="D54" s="85">
        <v>1200</v>
      </c>
      <c r="E54" s="85">
        <v>1216</v>
      </c>
      <c r="F54" s="86"/>
      <c r="G54" s="84">
        <v>118</v>
      </c>
      <c r="H54" s="84">
        <v>118</v>
      </c>
      <c r="I54" s="84">
        <v>10</v>
      </c>
    </row>
    <row r="55" spans="1:9" ht="12.95" customHeight="1" x14ac:dyDescent="0.2">
      <c r="A55" s="84">
        <v>560128</v>
      </c>
      <c r="B55" s="11" t="s">
        <v>103</v>
      </c>
      <c r="C55" s="84">
        <v>20</v>
      </c>
      <c r="D55" s="85">
        <v>1247</v>
      </c>
      <c r="E55" s="85">
        <v>1267</v>
      </c>
      <c r="F55" s="86"/>
      <c r="G55" s="84">
        <v>108</v>
      </c>
      <c r="H55" s="84">
        <v>108</v>
      </c>
      <c r="I55" s="84">
        <v>9</v>
      </c>
    </row>
    <row r="56" spans="1:9" ht="12.95" customHeight="1" x14ac:dyDescent="0.2">
      <c r="A56" s="84">
        <v>560129</v>
      </c>
      <c r="B56" s="11" t="s">
        <v>105</v>
      </c>
      <c r="C56" s="84">
        <v>12</v>
      </c>
      <c r="D56" s="84">
        <v>945</v>
      </c>
      <c r="E56" s="84">
        <v>957</v>
      </c>
      <c r="F56" s="84">
        <v>17</v>
      </c>
      <c r="G56" s="84">
        <v>474</v>
      </c>
      <c r="H56" s="84">
        <v>491</v>
      </c>
      <c r="I56" s="84">
        <v>51</v>
      </c>
    </row>
    <row r="57" spans="1:9" ht="12.95" customHeight="1" x14ac:dyDescent="0.2">
      <c r="A57" s="84">
        <v>560134</v>
      </c>
      <c r="B57" s="11" t="s">
        <v>107</v>
      </c>
      <c r="C57" s="84">
        <v>6</v>
      </c>
      <c r="D57" s="84">
        <v>512</v>
      </c>
      <c r="E57" s="84">
        <v>518</v>
      </c>
      <c r="F57" s="86"/>
      <c r="G57" s="84">
        <v>211</v>
      </c>
      <c r="H57" s="84">
        <v>211</v>
      </c>
      <c r="I57" s="84">
        <v>41</v>
      </c>
    </row>
    <row r="58" spans="1:9" ht="12.95" customHeight="1" x14ac:dyDescent="0.2">
      <c r="A58" s="84">
        <v>560135</v>
      </c>
      <c r="B58" s="11" t="s">
        <v>109</v>
      </c>
      <c r="C58" s="84">
        <v>33</v>
      </c>
      <c r="D58" s="85">
        <v>2569</v>
      </c>
      <c r="E58" s="85">
        <v>2602</v>
      </c>
      <c r="F58" s="84">
        <v>38</v>
      </c>
      <c r="G58" s="84">
        <v>222</v>
      </c>
      <c r="H58" s="84">
        <v>260</v>
      </c>
      <c r="I58" s="84">
        <v>10</v>
      </c>
    </row>
    <row r="59" spans="1:9" ht="12.95" customHeight="1" x14ac:dyDescent="0.2">
      <c r="A59" s="84">
        <v>560137</v>
      </c>
      <c r="B59" s="11" t="s">
        <v>111</v>
      </c>
      <c r="C59" s="84">
        <v>13</v>
      </c>
      <c r="D59" s="85">
        <v>1026</v>
      </c>
      <c r="E59" s="85">
        <v>1039</v>
      </c>
      <c r="F59" s="86"/>
      <c r="G59" s="84">
        <v>160</v>
      </c>
      <c r="H59" s="84">
        <v>160</v>
      </c>
      <c r="I59" s="84">
        <v>15</v>
      </c>
    </row>
    <row r="60" spans="1:9" ht="12.95" customHeight="1" x14ac:dyDescent="0.2">
      <c r="A60" s="84">
        <v>560139</v>
      </c>
      <c r="B60" s="11" t="s">
        <v>113</v>
      </c>
      <c r="C60" s="84">
        <v>11</v>
      </c>
      <c r="D60" s="84">
        <v>873</v>
      </c>
      <c r="E60" s="84">
        <v>884</v>
      </c>
      <c r="F60" s="86"/>
      <c r="G60" s="84">
        <v>179</v>
      </c>
      <c r="H60" s="84">
        <v>179</v>
      </c>
      <c r="I60" s="84">
        <v>20</v>
      </c>
    </row>
    <row r="61" spans="1:9" ht="12.95" customHeight="1" x14ac:dyDescent="0.2">
      <c r="A61" s="84">
        <v>560143</v>
      </c>
      <c r="B61" s="11" t="s">
        <v>115</v>
      </c>
      <c r="C61" s="84">
        <v>11</v>
      </c>
      <c r="D61" s="84">
        <v>884</v>
      </c>
      <c r="E61" s="84">
        <v>895</v>
      </c>
      <c r="F61" s="86"/>
      <c r="G61" s="84">
        <v>362</v>
      </c>
      <c r="H61" s="84">
        <v>362</v>
      </c>
      <c r="I61" s="84">
        <v>40</v>
      </c>
    </row>
    <row r="62" spans="1:9" ht="12.95" customHeight="1" x14ac:dyDescent="0.2">
      <c r="A62" s="84">
        <v>560145</v>
      </c>
      <c r="B62" s="11" t="s">
        <v>117</v>
      </c>
      <c r="C62" s="84">
        <v>50</v>
      </c>
      <c r="D62" s="85">
        <v>3900</v>
      </c>
      <c r="E62" s="85">
        <v>3950</v>
      </c>
      <c r="F62" s="86"/>
      <c r="G62" s="85">
        <v>1707</v>
      </c>
      <c r="H62" s="85">
        <v>1707</v>
      </c>
      <c r="I62" s="84">
        <v>43</v>
      </c>
    </row>
    <row r="63" spans="1:9" ht="12.95" customHeight="1" x14ac:dyDescent="0.2">
      <c r="A63" s="84">
        <v>560148</v>
      </c>
      <c r="B63" s="11" t="s">
        <v>119</v>
      </c>
      <c r="C63" s="84">
        <v>23</v>
      </c>
      <c r="D63" s="85">
        <v>1794</v>
      </c>
      <c r="E63" s="85">
        <v>1817</v>
      </c>
      <c r="F63" s="86"/>
      <c r="G63" s="84">
        <v>183</v>
      </c>
      <c r="H63" s="84">
        <v>183</v>
      </c>
      <c r="I63" s="84">
        <v>10</v>
      </c>
    </row>
    <row r="64" spans="1:9" ht="12.95" customHeight="1" x14ac:dyDescent="0.2">
      <c r="A64" s="84">
        <v>560149</v>
      </c>
      <c r="B64" s="11" t="s">
        <v>121</v>
      </c>
      <c r="C64" s="84">
        <v>4</v>
      </c>
      <c r="D64" s="84">
        <v>317</v>
      </c>
      <c r="E64" s="84">
        <v>321</v>
      </c>
      <c r="F64" s="86"/>
      <c r="G64" s="84">
        <v>96</v>
      </c>
      <c r="H64" s="84">
        <v>96</v>
      </c>
      <c r="I64" s="84">
        <v>30</v>
      </c>
    </row>
    <row r="65" spans="1:9" ht="12.95" customHeight="1" x14ac:dyDescent="0.2">
      <c r="A65" s="84">
        <v>560155</v>
      </c>
      <c r="B65" s="11" t="s">
        <v>125</v>
      </c>
      <c r="C65" s="84">
        <v>39</v>
      </c>
      <c r="D65" s="85">
        <v>2976</v>
      </c>
      <c r="E65" s="85">
        <v>3015</v>
      </c>
      <c r="F65" s="86"/>
      <c r="G65" s="85">
        <v>1627</v>
      </c>
      <c r="H65" s="85">
        <v>1627</v>
      </c>
      <c r="I65" s="84">
        <v>54</v>
      </c>
    </row>
    <row r="66" spans="1:9" ht="12.95" customHeight="1" x14ac:dyDescent="0.2">
      <c r="A66" s="84">
        <v>560156</v>
      </c>
      <c r="B66" s="11" t="s">
        <v>127</v>
      </c>
      <c r="C66" s="84">
        <v>8</v>
      </c>
      <c r="D66" s="84">
        <v>631</v>
      </c>
      <c r="E66" s="84">
        <v>639</v>
      </c>
      <c r="F66" s="86"/>
      <c r="G66" s="84">
        <v>81</v>
      </c>
      <c r="H66" s="84">
        <v>81</v>
      </c>
      <c r="I66" s="84">
        <v>13</v>
      </c>
    </row>
    <row r="67" spans="1:9" ht="12.95" customHeight="1" x14ac:dyDescent="0.2">
      <c r="A67" s="84">
        <v>560157</v>
      </c>
      <c r="B67" s="11" t="s">
        <v>129</v>
      </c>
      <c r="C67" s="84">
        <v>18</v>
      </c>
      <c r="D67" s="85">
        <v>1394</v>
      </c>
      <c r="E67" s="85">
        <v>1412</v>
      </c>
      <c r="F67" s="86"/>
      <c r="G67" s="84">
        <v>255</v>
      </c>
      <c r="H67" s="84">
        <v>255</v>
      </c>
      <c r="I67" s="84">
        <v>18</v>
      </c>
    </row>
    <row r="68" spans="1:9" ht="12.95" customHeight="1" x14ac:dyDescent="0.2">
      <c r="A68" s="84">
        <v>560163</v>
      </c>
      <c r="B68" s="11" t="s">
        <v>131</v>
      </c>
      <c r="C68" s="84">
        <v>36</v>
      </c>
      <c r="D68" s="85">
        <v>2769</v>
      </c>
      <c r="E68" s="85">
        <v>2805</v>
      </c>
      <c r="F68" s="86"/>
      <c r="G68" s="84">
        <v>869</v>
      </c>
      <c r="H68" s="84">
        <v>869</v>
      </c>
      <c r="I68" s="84">
        <v>31</v>
      </c>
    </row>
    <row r="69" spans="1:9" ht="12.95" customHeight="1" x14ac:dyDescent="0.2">
      <c r="A69" s="84">
        <v>560172</v>
      </c>
      <c r="B69" s="11" t="s">
        <v>133</v>
      </c>
      <c r="C69" s="84">
        <v>27</v>
      </c>
      <c r="D69" s="85">
        <v>2052</v>
      </c>
      <c r="E69" s="85">
        <v>2079</v>
      </c>
      <c r="F69" s="86"/>
      <c r="G69" s="84">
        <v>140</v>
      </c>
      <c r="H69" s="84">
        <v>140</v>
      </c>
      <c r="I69" s="84">
        <v>7</v>
      </c>
    </row>
    <row r="70" spans="1:9" ht="12.95" customHeight="1" x14ac:dyDescent="0.2">
      <c r="A70" s="84">
        <v>560175</v>
      </c>
      <c r="B70" s="11" t="s">
        <v>135</v>
      </c>
      <c r="C70" s="84">
        <v>12</v>
      </c>
      <c r="D70" s="84">
        <v>923</v>
      </c>
      <c r="E70" s="84">
        <v>935</v>
      </c>
      <c r="F70" s="86"/>
      <c r="G70" s="85">
        <v>1189</v>
      </c>
      <c r="H70" s="85">
        <v>1189</v>
      </c>
      <c r="I70" s="84">
        <v>127</v>
      </c>
    </row>
    <row r="71" spans="1:9" ht="12.95" customHeight="1" x14ac:dyDescent="0.2">
      <c r="A71" s="84">
        <v>560186</v>
      </c>
      <c r="B71" s="11" t="s">
        <v>137</v>
      </c>
      <c r="C71" s="84">
        <v>18</v>
      </c>
      <c r="D71" s="85">
        <v>1365</v>
      </c>
      <c r="E71" s="85">
        <v>1383</v>
      </c>
      <c r="F71" s="84">
        <v>10</v>
      </c>
      <c r="G71" s="85">
        <v>1200</v>
      </c>
      <c r="H71" s="85">
        <v>1210</v>
      </c>
      <c r="I71" s="84">
        <v>87</v>
      </c>
    </row>
    <row r="72" spans="1:9" ht="12.95" customHeight="1" x14ac:dyDescent="0.2">
      <c r="A72" s="84">
        <v>560210</v>
      </c>
      <c r="B72" s="11" t="s">
        <v>141</v>
      </c>
      <c r="C72" s="84">
        <v>10</v>
      </c>
      <c r="D72" s="84">
        <v>776</v>
      </c>
      <c r="E72" s="84">
        <v>786</v>
      </c>
      <c r="F72" s="86"/>
      <c r="G72" s="84">
        <v>57</v>
      </c>
      <c r="H72" s="84">
        <v>57</v>
      </c>
      <c r="I72" s="84">
        <v>7</v>
      </c>
    </row>
    <row r="73" spans="1:9" ht="12.95" customHeight="1" x14ac:dyDescent="0.2">
      <c r="A73" s="84">
        <v>560228</v>
      </c>
      <c r="B73" s="11" t="s">
        <v>145</v>
      </c>
      <c r="C73" s="84">
        <v>11</v>
      </c>
      <c r="D73" s="84">
        <v>819</v>
      </c>
      <c r="E73" s="84">
        <v>830</v>
      </c>
      <c r="F73" s="84">
        <v>6</v>
      </c>
      <c r="G73" s="84">
        <v>563</v>
      </c>
      <c r="H73" s="84">
        <v>569</v>
      </c>
      <c r="I73" s="84">
        <v>69</v>
      </c>
    </row>
    <row r="74" spans="1:9" ht="12.95" customHeight="1" x14ac:dyDescent="0.2">
      <c r="A74" s="84">
        <v>560237</v>
      </c>
      <c r="B74" s="11" t="s">
        <v>147</v>
      </c>
      <c r="C74" s="84">
        <v>8</v>
      </c>
      <c r="D74" s="84">
        <v>621</v>
      </c>
      <c r="E74" s="84">
        <v>629</v>
      </c>
      <c r="F74" s="84">
        <v>13</v>
      </c>
      <c r="G74" s="84">
        <v>81</v>
      </c>
      <c r="H74" s="84">
        <v>94</v>
      </c>
      <c r="I74" s="84">
        <v>15</v>
      </c>
    </row>
    <row r="75" spans="1:9" ht="12.95" customHeight="1" x14ac:dyDescent="0.2">
      <c r="A75" s="84">
        <v>560245</v>
      </c>
      <c r="B75" s="11" t="s">
        <v>149</v>
      </c>
      <c r="C75" s="84">
        <v>11</v>
      </c>
      <c r="D75" s="84">
        <v>727</v>
      </c>
      <c r="E75" s="84">
        <v>738</v>
      </c>
      <c r="F75" s="84">
        <v>17</v>
      </c>
      <c r="G75" s="84">
        <v>469</v>
      </c>
      <c r="H75" s="84">
        <v>486</v>
      </c>
      <c r="I75" s="84">
        <v>66</v>
      </c>
    </row>
    <row r="76" spans="1:9" ht="12.95" customHeight="1" x14ac:dyDescent="0.2">
      <c r="A76" s="84">
        <v>560152</v>
      </c>
      <c r="B76" s="11" t="s">
        <v>123</v>
      </c>
      <c r="C76" s="84">
        <v>1</v>
      </c>
      <c r="D76" s="84">
        <v>78</v>
      </c>
      <c r="E76" s="84">
        <v>79</v>
      </c>
      <c r="F76" s="86"/>
      <c r="G76" s="84">
        <v>97</v>
      </c>
      <c r="H76" s="84">
        <v>97</v>
      </c>
      <c r="I76" s="84">
        <v>123</v>
      </c>
    </row>
  </sheetData>
  <mergeCells count="9">
    <mergeCell ref="F1:I1"/>
    <mergeCell ref="H2:I2"/>
    <mergeCell ref="A4:H4"/>
    <mergeCell ref="A5:I5"/>
    <mergeCell ref="A7:A8"/>
    <mergeCell ref="B7:B8"/>
    <mergeCell ref="C7:E7"/>
    <mergeCell ref="F7:H7"/>
    <mergeCell ref="I7:I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4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359" t="s">
        <v>307</v>
      </c>
      <c r="O1" s="359"/>
      <c r="P1" s="359"/>
    </row>
    <row r="2" spans="1:16" s="17" customFormat="1" ht="15" customHeight="1" x14ac:dyDescent="0.2">
      <c r="P2" s="18" t="s">
        <v>1</v>
      </c>
    </row>
    <row r="4" spans="1:16" s="17" customFormat="1" ht="21" customHeight="1" x14ac:dyDescent="0.3">
      <c r="A4" s="400" t="s">
        <v>300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</row>
    <row r="5" spans="1:16" s="28" customFormat="1" ht="15" customHeight="1" x14ac:dyDescent="0.25">
      <c r="A5" s="360" t="s">
        <v>3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</row>
    <row r="7" spans="1:16" ht="12.95" customHeight="1" x14ac:dyDescent="0.2">
      <c r="A7" s="361" t="s">
        <v>4</v>
      </c>
      <c r="B7" s="361" t="s">
        <v>5</v>
      </c>
      <c r="C7" s="399" t="s">
        <v>308</v>
      </c>
      <c r="D7" s="399"/>
      <c r="E7" s="399"/>
      <c r="F7" s="399"/>
      <c r="G7" s="399"/>
      <c r="H7" s="399"/>
      <c r="I7" s="399"/>
      <c r="J7" s="399" t="s">
        <v>309</v>
      </c>
      <c r="K7" s="399"/>
      <c r="L7" s="399"/>
      <c r="M7" s="399"/>
      <c r="N7" s="399"/>
      <c r="O7" s="399"/>
      <c r="P7" s="399"/>
    </row>
    <row r="8" spans="1:16" ht="12.95" customHeight="1" x14ac:dyDescent="0.2">
      <c r="A8" s="401"/>
      <c r="B8" s="401"/>
      <c r="C8" s="399" t="s">
        <v>301</v>
      </c>
      <c r="D8" s="399"/>
      <c r="E8" s="399"/>
      <c r="F8" s="399" t="s">
        <v>302</v>
      </c>
      <c r="G8" s="399"/>
      <c r="H8" s="399"/>
      <c r="I8" s="361" t="s">
        <v>303</v>
      </c>
      <c r="J8" s="399" t="s">
        <v>301</v>
      </c>
      <c r="K8" s="399"/>
      <c r="L8" s="399"/>
      <c r="M8" s="399" t="s">
        <v>302</v>
      </c>
      <c r="N8" s="399"/>
      <c r="O8" s="399"/>
      <c r="P8" s="361" t="s">
        <v>303</v>
      </c>
    </row>
    <row r="9" spans="1:16" ht="39.950000000000003" customHeight="1" x14ac:dyDescent="0.2">
      <c r="A9" s="362"/>
      <c r="B9" s="362"/>
      <c r="C9" s="9" t="s">
        <v>304</v>
      </c>
      <c r="D9" s="9" t="s">
        <v>305</v>
      </c>
      <c r="E9" s="9" t="s">
        <v>306</v>
      </c>
      <c r="F9" s="9" t="s">
        <v>304</v>
      </c>
      <c r="G9" s="9" t="s">
        <v>305</v>
      </c>
      <c r="H9" s="9" t="s">
        <v>306</v>
      </c>
      <c r="I9" s="362"/>
      <c r="J9" s="9" t="s">
        <v>304</v>
      </c>
      <c r="K9" s="9" t="s">
        <v>305</v>
      </c>
      <c r="L9" s="9" t="s">
        <v>306</v>
      </c>
      <c r="M9" s="9" t="s">
        <v>304</v>
      </c>
      <c r="N9" s="9" t="s">
        <v>305</v>
      </c>
      <c r="O9" s="9" t="s">
        <v>306</v>
      </c>
      <c r="P9" s="362"/>
    </row>
    <row r="10" spans="1:16" ht="12.95" customHeight="1" x14ac:dyDescent="0.2">
      <c r="A10" s="84">
        <v>560014</v>
      </c>
      <c r="B10" s="11" t="s">
        <v>13</v>
      </c>
      <c r="C10" s="85">
        <v>1925</v>
      </c>
      <c r="D10" s="85">
        <v>2359</v>
      </c>
      <c r="E10" s="85">
        <v>4284</v>
      </c>
      <c r="F10" s="84">
        <v>106</v>
      </c>
      <c r="G10" s="85">
        <v>1717</v>
      </c>
      <c r="H10" s="85">
        <v>1823</v>
      </c>
      <c r="I10" s="84">
        <v>43</v>
      </c>
      <c r="J10" s="86"/>
      <c r="K10" s="86"/>
      <c r="L10" s="86"/>
      <c r="M10" s="86"/>
      <c r="N10" s="86"/>
      <c r="O10" s="86"/>
      <c r="P10" s="86"/>
    </row>
    <row r="11" spans="1:16" ht="12.95" customHeight="1" x14ac:dyDescent="0.2">
      <c r="A11" s="84">
        <v>560267</v>
      </c>
      <c r="B11" s="11" t="s">
        <v>159</v>
      </c>
      <c r="C11" s="85">
        <v>1535</v>
      </c>
      <c r="D11" s="85">
        <v>1882</v>
      </c>
      <c r="E11" s="85">
        <v>3417</v>
      </c>
      <c r="F11" s="85">
        <v>1205</v>
      </c>
      <c r="G11" s="85">
        <v>2030</v>
      </c>
      <c r="H11" s="85">
        <v>3235</v>
      </c>
      <c r="I11" s="84">
        <v>95</v>
      </c>
      <c r="J11" s="86"/>
      <c r="K11" s="86"/>
      <c r="L11" s="86"/>
      <c r="M11" s="86"/>
      <c r="N11" s="86"/>
      <c r="O11" s="86"/>
      <c r="P11" s="86"/>
    </row>
    <row r="12" spans="1:16" ht="12.95" customHeight="1" x14ac:dyDescent="0.2">
      <c r="A12" s="84">
        <v>560024</v>
      </c>
      <c r="B12" s="11" t="s">
        <v>15</v>
      </c>
      <c r="C12" s="86"/>
      <c r="D12" s="86"/>
      <c r="E12" s="86"/>
      <c r="F12" s="86"/>
      <c r="G12" s="86"/>
      <c r="H12" s="86"/>
      <c r="I12" s="86"/>
      <c r="J12" s="85">
        <v>11267</v>
      </c>
      <c r="K12" s="85">
        <v>8366</v>
      </c>
      <c r="L12" s="85">
        <v>19633</v>
      </c>
      <c r="M12" s="85">
        <v>6327</v>
      </c>
      <c r="N12" s="85">
        <v>12859</v>
      </c>
      <c r="O12" s="85">
        <v>19186</v>
      </c>
      <c r="P12" s="84">
        <v>98</v>
      </c>
    </row>
    <row r="13" spans="1:16" ht="12.95" customHeight="1" x14ac:dyDescent="0.2">
      <c r="A13" s="84">
        <v>560265</v>
      </c>
      <c r="B13" s="11" t="s">
        <v>155</v>
      </c>
      <c r="C13" s="85">
        <v>125571</v>
      </c>
      <c r="D13" s="85">
        <v>153906</v>
      </c>
      <c r="E13" s="85">
        <v>279477</v>
      </c>
      <c r="F13" s="85">
        <v>56111</v>
      </c>
      <c r="G13" s="85">
        <v>157633</v>
      </c>
      <c r="H13" s="85">
        <v>213744</v>
      </c>
      <c r="I13" s="84">
        <v>76</v>
      </c>
      <c r="J13" s="86"/>
      <c r="K13" s="86"/>
      <c r="L13" s="86"/>
      <c r="M13" s="86"/>
      <c r="N13" s="84">
        <v>2</v>
      </c>
      <c r="O13" s="84">
        <v>2</v>
      </c>
      <c r="P13" s="86"/>
    </row>
    <row r="14" spans="1:16" ht="12.95" customHeight="1" x14ac:dyDescent="0.2">
      <c r="A14" s="84">
        <v>560033</v>
      </c>
      <c r="B14" s="11" t="s">
        <v>17</v>
      </c>
      <c r="C14" s="85">
        <v>41838</v>
      </c>
      <c r="D14" s="85">
        <v>51277</v>
      </c>
      <c r="E14" s="85">
        <v>93115</v>
      </c>
      <c r="F14" s="85">
        <v>14340</v>
      </c>
      <c r="G14" s="85">
        <v>38226</v>
      </c>
      <c r="H14" s="85">
        <v>52566</v>
      </c>
      <c r="I14" s="84">
        <v>56</v>
      </c>
      <c r="J14" s="86"/>
      <c r="K14" s="86"/>
      <c r="L14" s="86"/>
      <c r="M14" s="86"/>
      <c r="N14" s="86"/>
      <c r="O14" s="86"/>
      <c r="P14" s="86"/>
    </row>
    <row r="15" spans="1:16" ht="12.95" customHeight="1" x14ac:dyDescent="0.2">
      <c r="A15" s="84">
        <v>560035</v>
      </c>
      <c r="B15" s="11" t="s">
        <v>19</v>
      </c>
      <c r="C15" s="86"/>
      <c r="D15" s="86"/>
      <c r="E15" s="86"/>
      <c r="F15" s="86"/>
      <c r="G15" s="86"/>
      <c r="H15" s="86"/>
      <c r="I15" s="86"/>
      <c r="J15" s="85">
        <v>3465</v>
      </c>
      <c r="K15" s="85">
        <v>2571</v>
      </c>
      <c r="L15" s="85">
        <v>6036</v>
      </c>
      <c r="M15" s="85">
        <v>1452</v>
      </c>
      <c r="N15" s="85">
        <v>1329</v>
      </c>
      <c r="O15" s="85">
        <v>2781</v>
      </c>
      <c r="P15" s="84">
        <v>46</v>
      </c>
    </row>
    <row r="16" spans="1:16" ht="12.95" customHeight="1" x14ac:dyDescent="0.2">
      <c r="A16" s="84">
        <v>560206</v>
      </c>
      <c r="B16" s="11" t="s">
        <v>139</v>
      </c>
      <c r="C16" s="85">
        <v>20242</v>
      </c>
      <c r="D16" s="85">
        <v>24809</v>
      </c>
      <c r="E16" s="85">
        <v>45051</v>
      </c>
      <c r="F16" s="85">
        <v>3115</v>
      </c>
      <c r="G16" s="85">
        <v>16887</v>
      </c>
      <c r="H16" s="85">
        <v>20002</v>
      </c>
      <c r="I16" s="84">
        <v>44</v>
      </c>
      <c r="J16" s="85">
        <v>1298</v>
      </c>
      <c r="K16" s="84">
        <v>966</v>
      </c>
      <c r="L16" s="85">
        <v>2264</v>
      </c>
      <c r="M16" s="84">
        <v>89</v>
      </c>
      <c r="N16" s="84">
        <v>326</v>
      </c>
      <c r="O16" s="84">
        <v>415</v>
      </c>
      <c r="P16" s="84">
        <v>18</v>
      </c>
    </row>
    <row r="17" spans="1:16" ht="12.95" customHeight="1" x14ac:dyDescent="0.2">
      <c r="A17" s="84">
        <v>560043</v>
      </c>
      <c r="B17" s="11" t="s">
        <v>27</v>
      </c>
      <c r="C17" s="85">
        <v>5759</v>
      </c>
      <c r="D17" s="85">
        <v>7059</v>
      </c>
      <c r="E17" s="85">
        <v>12818</v>
      </c>
      <c r="F17" s="85">
        <v>8211</v>
      </c>
      <c r="G17" s="85">
        <v>4387</v>
      </c>
      <c r="H17" s="85">
        <v>12598</v>
      </c>
      <c r="I17" s="84">
        <v>98</v>
      </c>
      <c r="J17" s="84">
        <v>309</v>
      </c>
      <c r="K17" s="84">
        <v>230</v>
      </c>
      <c r="L17" s="84">
        <v>539</v>
      </c>
      <c r="M17" s="84">
        <v>170</v>
      </c>
      <c r="N17" s="84">
        <v>136</v>
      </c>
      <c r="O17" s="84">
        <v>306</v>
      </c>
      <c r="P17" s="84">
        <v>57</v>
      </c>
    </row>
    <row r="18" spans="1:16" ht="12.95" customHeight="1" x14ac:dyDescent="0.2">
      <c r="A18" s="84">
        <v>560214</v>
      </c>
      <c r="B18" s="11" t="s">
        <v>143</v>
      </c>
      <c r="C18" s="85">
        <v>23416</v>
      </c>
      <c r="D18" s="85">
        <v>28699</v>
      </c>
      <c r="E18" s="85">
        <v>52115</v>
      </c>
      <c r="F18" s="85">
        <v>12949</v>
      </c>
      <c r="G18" s="85">
        <v>14403</v>
      </c>
      <c r="H18" s="85">
        <v>27352</v>
      </c>
      <c r="I18" s="84">
        <v>52</v>
      </c>
      <c r="J18" s="85">
        <v>1820</v>
      </c>
      <c r="K18" s="85">
        <v>1351</v>
      </c>
      <c r="L18" s="85">
        <v>3171</v>
      </c>
      <c r="M18" s="84">
        <v>864</v>
      </c>
      <c r="N18" s="84">
        <v>267</v>
      </c>
      <c r="O18" s="85">
        <v>1131</v>
      </c>
      <c r="P18" s="84">
        <v>36</v>
      </c>
    </row>
    <row r="19" spans="1:16" ht="12.95" customHeight="1" x14ac:dyDescent="0.2">
      <c r="A19" s="84">
        <v>560275</v>
      </c>
      <c r="B19" s="11" t="s">
        <v>171</v>
      </c>
      <c r="C19" s="85">
        <v>13901</v>
      </c>
      <c r="D19" s="85">
        <v>17038</v>
      </c>
      <c r="E19" s="85">
        <v>30939</v>
      </c>
      <c r="F19" s="85">
        <v>7022</v>
      </c>
      <c r="G19" s="85">
        <v>18021</v>
      </c>
      <c r="H19" s="85">
        <v>25043</v>
      </c>
      <c r="I19" s="84">
        <v>81</v>
      </c>
      <c r="J19" s="84">
        <v>929</v>
      </c>
      <c r="K19" s="84">
        <v>692</v>
      </c>
      <c r="L19" s="85">
        <v>1621</v>
      </c>
      <c r="M19" s="84">
        <v>319</v>
      </c>
      <c r="N19" s="84">
        <v>410</v>
      </c>
      <c r="O19" s="84">
        <v>729</v>
      </c>
      <c r="P19" s="84">
        <v>45</v>
      </c>
    </row>
    <row r="20" spans="1:16" ht="12.95" customHeight="1" x14ac:dyDescent="0.2">
      <c r="A20" s="84">
        <v>560269</v>
      </c>
      <c r="B20" s="11" t="s">
        <v>163</v>
      </c>
      <c r="C20" s="85">
        <v>9522</v>
      </c>
      <c r="D20" s="85">
        <v>11671</v>
      </c>
      <c r="E20" s="85">
        <v>21193</v>
      </c>
      <c r="F20" s="85">
        <v>6623</v>
      </c>
      <c r="G20" s="85">
        <v>9302</v>
      </c>
      <c r="H20" s="85">
        <v>15925</v>
      </c>
      <c r="I20" s="84">
        <v>75</v>
      </c>
      <c r="J20" s="84">
        <v>602</v>
      </c>
      <c r="K20" s="84">
        <v>447</v>
      </c>
      <c r="L20" s="85">
        <v>1049</v>
      </c>
      <c r="M20" s="84">
        <v>557</v>
      </c>
      <c r="N20" s="84">
        <v>188</v>
      </c>
      <c r="O20" s="84">
        <v>745</v>
      </c>
      <c r="P20" s="84">
        <v>71</v>
      </c>
    </row>
    <row r="21" spans="1:16" ht="12.95" customHeight="1" x14ac:dyDescent="0.2">
      <c r="A21" s="84">
        <v>560053</v>
      </c>
      <c r="B21" s="11" t="s">
        <v>31</v>
      </c>
      <c r="C21" s="85">
        <v>3874</v>
      </c>
      <c r="D21" s="85">
        <v>4747</v>
      </c>
      <c r="E21" s="85">
        <v>8621</v>
      </c>
      <c r="F21" s="85">
        <v>2621</v>
      </c>
      <c r="G21" s="85">
        <v>1487</v>
      </c>
      <c r="H21" s="85">
        <v>4108</v>
      </c>
      <c r="I21" s="84">
        <v>48</v>
      </c>
      <c r="J21" s="84">
        <v>238</v>
      </c>
      <c r="K21" s="84">
        <v>178</v>
      </c>
      <c r="L21" s="84">
        <v>416</v>
      </c>
      <c r="M21" s="84">
        <v>21</v>
      </c>
      <c r="N21" s="84">
        <v>12</v>
      </c>
      <c r="O21" s="84">
        <v>33</v>
      </c>
      <c r="P21" s="84">
        <v>8</v>
      </c>
    </row>
    <row r="22" spans="1:16" ht="12.95" customHeight="1" x14ac:dyDescent="0.2">
      <c r="A22" s="84">
        <v>560055</v>
      </c>
      <c r="B22" s="11" t="s">
        <v>33</v>
      </c>
      <c r="C22" s="85">
        <v>2736</v>
      </c>
      <c r="D22" s="85">
        <v>3354</v>
      </c>
      <c r="E22" s="85">
        <v>6090</v>
      </c>
      <c r="F22" s="84">
        <v>748</v>
      </c>
      <c r="G22" s="84">
        <v>679</v>
      </c>
      <c r="H22" s="85">
        <v>1427</v>
      </c>
      <c r="I22" s="84">
        <v>23</v>
      </c>
      <c r="J22" s="84">
        <v>160</v>
      </c>
      <c r="K22" s="84">
        <v>121</v>
      </c>
      <c r="L22" s="84">
        <v>281</v>
      </c>
      <c r="M22" s="84">
        <v>44</v>
      </c>
      <c r="N22" s="84">
        <v>30</v>
      </c>
      <c r="O22" s="84">
        <v>74</v>
      </c>
      <c r="P22" s="84">
        <v>26</v>
      </c>
    </row>
    <row r="23" spans="1:16" ht="12.95" customHeight="1" x14ac:dyDescent="0.2">
      <c r="A23" s="84">
        <v>560056</v>
      </c>
      <c r="B23" s="11" t="s">
        <v>35</v>
      </c>
      <c r="C23" s="85">
        <v>3736</v>
      </c>
      <c r="D23" s="85">
        <v>4579</v>
      </c>
      <c r="E23" s="85">
        <v>8315</v>
      </c>
      <c r="F23" s="85">
        <v>4305</v>
      </c>
      <c r="G23" s="85">
        <v>3616</v>
      </c>
      <c r="H23" s="85">
        <v>7921</v>
      </c>
      <c r="I23" s="84">
        <v>95</v>
      </c>
      <c r="J23" s="84">
        <v>205</v>
      </c>
      <c r="K23" s="84">
        <v>151</v>
      </c>
      <c r="L23" s="84">
        <v>356</v>
      </c>
      <c r="M23" s="84">
        <v>76</v>
      </c>
      <c r="N23" s="84">
        <v>42</v>
      </c>
      <c r="O23" s="84">
        <v>118</v>
      </c>
      <c r="P23" s="84">
        <v>33</v>
      </c>
    </row>
    <row r="24" spans="1:16" ht="12.95" customHeight="1" x14ac:dyDescent="0.2">
      <c r="A24" s="84">
        <v>560057</v>
      </c>
      <c r="B24" s="11" t="s">
        <v>37</v>
      </c>
      <c r="C24" s="85">
        <v>2983</v>
      </c>
      <c r="D24" s="85">
        <v>3656</v>
      </c>
      <c r="E24" s="85">
        <v>6639</v>
      </c>
      <c r="F24" s="85">
        <v>3052</v>
      </c>
      <c r="G24" s="85">
        <v>1487</v>
      </c>
      <c r="H24" s="85">
        <v>4539</v>
      </c>
      <c r="I24" s="84">
        <v>68</v>
      </c>
      <c r="J24" s="84">
        <v>182</v>
      </c>
      <c r="K24" s="84">
        <v>136</v>
      </c>
      <c r="L24" s="84">
        <v>318</v>
      </c>
      <c r="M24" s="84">
        <v>306</v>
      </c>
      <c r="N24" s="84">
        <v>27</v>
      </c>
      <c r="O24" s="84">
        <v>333</v>
      </c>
      <c r="P24" s="84">
        <v>105</v>
      </c>
    </row>
    <row r="25" spans="1:16" ht="12.95" customHeight="1" x14ac:dyDescent="0.2">
      <c r="A25" s="84">
        <v>560270</v>
      </c>
      <c r="B25" s="11" t="s">
        <v>165</v>
      </c>
      <c r="C25" s="85">
        <v>10749</v>
      </c>
      <c r="D25" s="85">
        <v>13175</v>
      </c>
      <c r="E25" s="85">
        <v>23924</v>
      </c>
      <c r="F25" s="85">
        <v>5050</v>
      </c>
      <c r="G25" s="85">
        <v>14652</v>
      </c>
      <c r="H25" s="85">
        <v>19702</v>
      </c>
      <c r="I25" s="84">
        <v>82</v>
      </c>
      <c r="J25" s="84">
        <v>777</v>
      </c>
      <c r="K25" s="84">
        <v>578</v>
      </c>
      <c r="L25" s="85">
        <v>1355</v>
      </c>
      <c r="M25" s="84">
        <v>207</v>
      </c>
      <c r="N25" s="84">
        <v>193</v>
      </c>
      <c r="O25" s="84">
        <v>400</v>
      </c>
      <c r="P25" s="84">
        <v>29</v>
      </c>
    </row>
    <row r="26" spans="1:16" ht="12.95" customHeight="1" x14ac:dyDescent="0.2">
      <c r="A26" s="84">
        <v>560058</v>
      </c>
      <c r="B26" s="11" t="s">
        <v>39</v>
      </c>
      <c r="C26" s="85">
        <v>9843</v>
      </c>
      <c r="D26" s="85">
        <v>12063</v>
      </c>
      <c r="E26" s="85">
        <v>21906</v>
      </c>
      <c r="F26" s="85">
        <v>8794</v>
      </c>
      <c r="G26" s="85">
        <v>6876</v>
      </c>
      <c r="H26" s="85">
        <v>15670</v>
      </c>
      <c r="I26" s="84">
        <v>72</v>
      </c>
      <c r="J26" s="84">
        <v>682</v>
      </c>
      <c r="K26" s="84">
        <v>506</v>
      </c>
      <c r="L26" s="85">
        <v>1188</v>
      </c>
      <c r="M26" s="85">
        <v>2341</v>
      </c>
      <c r="N26" s="84">
        <v>603</v>
      </c>
      <c r="O26" s="85">
        <v>2944</v>
      </c>
      <c r="P26" s="84">
        <v>248</v>
      </c>
    </row>
    <row r="27" spans="1:16" ht="12.95" customHeight="1" x14ac:dyDescent="0.2">
      <c r="A27" s="84">
        <v>560059</v>
      </c>
      <c r="B27" s="11" t="s">
        <v>41</v>
      </c>
      <c r="C27" s="85">
        <v>2718</v>
      </c>
      <c r="D27" s="85">
        <v>3330</v>
      </c>
      <c r="E27" s="85">
        <v>6048</v>
      </c>
      <c r="F27" s="85">
        <v>4267</v>
      </c>
      <c r="G27" s="85">
        <v>2154</v>
      </c>
      <c r="H27" s="85">
        <v>6421</v>
      </c>
      <c r="I27" s="84">
        <v>106</v>
      </c>
      <c r="J27" s="84">
        <v>161</v>
      </c>
      <c r="K27" s="84">
        <v>121</v>
      </c>
      <c r="L27" s="84">
        <v>282</v>
      </c>
      <c r="M27" s="84">
        <v>18</v>
      </c>
      <c r="N27" s="84">
        <v>47</v>
      </c>
      <c r="O27" s="84">
        <v>65</v>
      </c>
      <c r="P27" s="84">
        <v>23</v>
      </c>
    </row>
    <row r="28" spans="1:16" ht="12.95" customHeight="1" x14ac:dyDescent="0.2">
      <c r="A28" s="84">
        <v>560061</v>
      </c>
      <c r="B28" s="11" t="s">
        <v>43</v>
      </c>
      <c r="C28" s="85">
        <v>4774</v>
      </c>
      <c r="D28" s="85">
        <v>5851</v>
      </c>
      <c r="E28" s="85">
        <v>10625</v>
      </c>
      <c r="F28" s="85">
        <v>1294</v>
      </c>
      <c r="G28" s="85">
        <v>4636</v>
      </c>
      <c r="H28" s="85">
        <v>5930</v>
      </c>
      <c r="I28" s="84">
        <v>56</v>
      </c>
      <c r="J28" s="84">
        <v>359</v>
      </c>
      <c r="K28" s="84">
        <v>267</v>
      </c>
      <c r="L28" s="84">
        <v>626</v>
      </c>
      <c r="M28" s="84">
        <v>183</v>
      </c>
      <c r="N28" s="84">
        <v>131</v>
      </c>
      <c r="O28" s="84">
        <v>314</v>
      </c>
      <c r="P28" s="84">
        <v>50</v>
      </c>
    </row>
    <row r="29" spans="1:16" ht="12.95" customHeight="1" x14ac:dyDescent="0.2">
      <c r="A29" s="84">
        <v>560062</v>
      </c>
      <c r="B29" s="11" t="s">
        <v>45</v>
      </c>
      <c r="C29" s="85">
        <v>3147</v>
      </c>
      <c r="D29" s="85">
        <v>3858</v>
      </c>
      <c r="E29" s="85">
        <v>7005</v>
      </c>
      <c r="F29" s="85">
        <v>2250</v>
      </c>
      <c r="G29" s="85">
        <v>1092</v>
      </c>
      <c r="H29" s="85">
        <v>3342</v>
      </c>
      <c r="I29" s="84">
        <v>48</v>
      </c>
      <c r="J29" s="84">
        <v>200</v>
      </c>
      <c r="K29" s="84">
        <v>151</v>
      </c>
      <c r="L29" s="84">
        <v>351</v>
      </c>
      <c r="M29" s="84">
        <v>36</v>
      </c>
      <c r="N29" s="84">
        <v>2</v>
      </c>
      <c r="O29" s="84">
        <v>38</v>
      </c>
      <c r="P29" s="84">
        <v>11</v>
      </c>
    </row>
    <row r="30" spans="1:16" ht="12.95" customHeight="1" x14ac:dyDescent="0.2">
      <c r="A30" s="84">
        <v>560064</v>
      </c>
      <c r="B30" s="11" t="s">
        <v>47</v>
      </c>
      <c r="C30" s="85">
        <v>7910</v>
      </c>
      <c r="D30" s="85">
        <v>9695</v>
      </c>
      <c r="E30" s="85">
        <v>17605</v>
      </c>
      <c r="F30" s="85">
        <v>9761</v>
      </c>
      <c r="G30" s="85">
        <v>7432</v>
      </c>
      <c r="H30" s="85">
        <v>17193</v>
      </c>
      <c r="I30" s="84">
        <v>98</v>
      </c>
      <c r="J30" s="84">
        <v>545</v>
      </c>
      <c r="K30" s="84">
        <v>405</v>
      </c>
      <c r="L30" s="84">
        <v>950</v>
      </c>
      <c r="M30" s="84">
        <v>274</v>
      </c>
      <c r="N30" s="84">
        <v>291</v>
      </c>
      <c r="O30" s="84">
        <v>565</v>
      </c>
      <c r="P30" s="84">
        <v>60</v>
      </c>
    </row>
    <row r="31" spans="1:16" ht="12.95" customHeight="1" x14ac:dyDescent="0.2">
      <c r="A31" s="84">
        <v>560065</v>
      </c>
      <c r="B31" s="11" t="s">
        <v>49</v>
      </c>
      <c r="C31" s="85">
        <v>3222</v>
      </c>
      <c r="D31" s="85">
        <v>3950</v>
      </c>
      <c r="E31" s="85">
        <v>7172</v>
      </c>
      <c r="F31" s="84">
        <v>773</v>
      </c>
      <c r="G31" s="85">
        <v>1924</v>
      </c>
      <c r="H31" s="85">
        <v>2697</v>
      </c>
      <c r="I31" s="84">
        <v>38</v>
      </c>
      <c r="J31" s="84">
        <v>187</v>
      </c>
      <c r="K31" s="84">
        <v>138</v>
      </c>
      <c r="L31" s="84">
        <v>325</v>
      </c>
      <c r="M31" s="84">
        <v>132</v>
      </c>
      <c r="N31" s="84">
        <v>74</v>
      </c>
      <c r="O31" s="84">
        <v>206</v>
      </c>
      <c r="P31" s="84">
        <v>63</v>
      </c>
    </row>
    <row r="32" spans="1:16" ht="12.95" customHeight="1" x14ac:dyDescent="0.2">
      <c r="A32" s="84">
        <v>560067</v>
      </c>
      <c r="B32" s="11" t="s">
        <v>51</v>
      </c>
      <c r="C32" s="85">
        <v>5781</v>
      </c>
      <c r="D32" s="85">
        <v>7086</v>
      </c>
      <c r="E32" s="85">
        <v>12867</v>
      </c>
      <c r="F32" s="85">
        <v>1874</v>
      </c>
      <c r="G32" s="84">
        <v>986</v>
      </c>
      <c r="H32" s="85">
        <v>2860</v>
      </c>
      <c r="I32" s="84">
        <v>22</v>
      </c>
      <c r="J32" s="84">
        <v>417</v>
      </c>
      <c r="K32" s="84">
        <v>311</v>
      </c>
      <c r="L32" s="84">
        <v>728</v>
      </c>
      <c r="M32" s="84">
        <v>2</v>
      </c>
      <c r="N32" s="84">
        <v>35</v>
      </c>
      <c r="O32" s="84">
        <v>37</v>
      </c>
      <c r="P32" s="84">
        <v>5</v>
      </c>
    </row>
    <row r="33" spans="1:16" ht="12.95" customHeight="1" x14ac:dyDescent="0.2">
      <c r="A33" s="84">
        <v>560068</v>
      </c>
      <c r="B33" s="11" t="s">
        <v>53</v>
      </c>
      <c r="C33" s="85">
        <v>6542</v>
      </c>
      <c r="D33" s="85">
        <v>7620</v>
      </c>
      <c r="E33" s="85">
        <v>14162</v>
      </c>
      <c r="F33" s="85">
        <v>3187</v>
      </c>
      <c r="G33" s="85">
        <v>5291</v>
      </c>
      <c r="H33" s="85">
        <v>8478</v>
      </c>
      <c r="I33" s="84">
        <v>60</v>
      </c>
      <c r="J33" s="84">
        <v>479</v>
      </c>
      <c r="K33" s="84">
        <v>356</v>
      </c>
      <c r="L33" s="84">
        <v>835</v>
      </c>
      <c r="M33" s="84">
        <v>47</v>
      </c>
      <c r="N33" s="84">
        <v>116</v>
      </c>
      <c r="O33" s="84">
        <v>163</v>
      </c>
      <c r="P33" s="84">
        <v>20</v>
      </c>
    </row>
    <row r="34" spans="1:16" ht="12.95" customHeight="1" x14ac:dyDescent="0.2">
      <c r="A34" s="84">
        <v>560069</v>
      </c>
      <c r="B34" s="11" t="s">
        <v>55</v>
      </c>
      <c r="C34" s="85">
        <v>3871</v>
      </c>
      <c r="D34" s="85">
        <v>4742</v>
      </c>
      <c r="E34" s="85">
        <v>8613</v>
      </c>
      <c r="F34" s="85">
        <v>3797</v>
      </c>
      <c r="G34" s="85">
        <v>2198</v>
      </c>
      <c r="H34" s="85">
        <v>5995</v>
      </c>
      <c r="I34" s="84">
        <v>70</v>
      </c>
      <c r="J34" s="84">
        <v>277</v>
      </c>
      <c r="K34" s="84">
        <v>205</v>
      </c>
      <c r="L34" s="84">
        <v>482</v>
      </c>
      <c r="M34" s="84">
        <v>281</v>
      </c>
      <c r="N34" s="84">
        <v>47</v>
      </c>
      <c r="O34" s="84">
        <v>328</v>
      </c>
      <c r="P34" s="84">
        <v>68</v>
      </c>
    </row>
    <row r="35" spans="1:16" ht="12.95" customHeight="1" x14ac:dyDescent="0.2">
      <c r="A35" s="84">
        <v>560070</v>
      </c>
      <c r="B35" s="11" t="s">
        <v>57</v>
      </c>
      <c r="C35" s="85">
        <v>16070</v>
      </c>
      <c r="D35" s="85">
        <v>19696</v>
      </c>
      <c r="E35" s="85">
        <v>35766</v>
      </c>
      <c r="F35" s="85">
        <v>13328</v>
      </c>
      <c r="G35" s="85">
        <v>14291</v>
      </c>
      <c r="H35" s="85">
        <v>27619</v>
      </c>
      <c r="I35" s="84">
        <v>77</v>
      </c>
      <c r="J35" s="85">
        <v>1480</v>
      </c>
      <c r="K35" s="85">
        <v>1099</v>
      </c>
      <c r="L35" s="85">
        <v>2579</v>
      </c>
      <c r="M35" s="84">
        <v>478</v>
      </c>
      <c r="N35" s="84">
        <v>358</v>
      </c>
      <c r="O35" s="84">
        <v>836</v>
      </c>
      <c r="P35" s="84">
        <v>32</v>
      </c>
    </row>
    <row r="36" spans="1:16" ht="12.95" customHeight="1" x14ac:dyDescent="0.2">
      <c r="A36" s="84">
        <v>560071</v>
      </c>
      <c r="B36" s="11" t="s">
        <v>59</v>
      </c>
      <c r="C36" s="85">
        <v>4678</v>
      </c>
      <c r="D36" s="85">
        <v>5733</v>
      </c>
      <c r="E36" s="85">
        <v>10411</v>
      </c>
      <c r="F36" s="85">
        <v>1732</v>
      </c>
      <c r="G36" s="85">
        <v>2707</v>
      </c>
      <c r="H36" s="85">
        <v>4439</v>
      </c>
      <c r="I36" s="84">
        <v>43</v>
      </c>
      <c r="J36" s="84">
        <v>372</v>
      </c>
      <c r="K36" s="84">
        <v>277</v>
      </c>
      <c r="L36" s="84">
        <v>649</v>
      </c>
      <c r="M36" s="84">
        <v>53</v>
      </c>
      <c r="N36" s="84">
        <v>59</v>
      </c>
      <c r="O36" s="84">
        <v>112</v>
      </c>
      <c r="P36" s="84">
        <v>17</v>
      </c>
    </row>
    <row r="37" spans="1:16" ht="12.95" customHeight="1" x14ac:dyDescent="0.2">
      <c r="A37" s="84">
        <v>560072</v>
      </c>
      <c r="B37" s="11" t="s">
        <v>61</v>
      </c>
      <c r="C37" s="85">
        <v>4744</v>
      </c>
      <c r="D37" s="85">
        <v>5814</v>
      </c>
      <c r="E37" s="85">
        <v>10558</v>
      </c>
      <c r="F37" s="85">
        <v>5588</v>
      </c>
      <c r="G37" s="85">
        <v>2658</v>
      </c>
      <c r="H37" s="85">
        <v>8246</v>
      </c>
      <c r="I37" s="84">
        <v>78</v>
      </c>
      <c r="J37" s="84">
        <v>324</v>
      </c>
      <c r="K37" s="84">
        <v>240</v>
      </c>
      <c r="L37" s="84">
        <v>564</v>
      </c>
      <c r="M37" s="84">
        <v>73</v>
      </c>
      <c r="N37" s="84">
        <v>27</v>
      </c>
      <c r="O37" s="84">
        <v>100</v>
      </c>
      <c r="P37" s="84">
        <v>18</v>
      </c>
    </row>
    <row r="38" spans="1:16" ht="12.95" customHeight="1" x14ac:dyDescent="0.2">
      <c r="A38" s="84">
        <v>560074</v>
      </c>
      <c r="B38" s="11" t="s">
        <v>63</v>
      </c>
      <c r="C38" s="85">
        <v>4763</v>
      </c>
      <c r="D38" s="85">
        <v>5837</v>
      </c>
      <c r="E38" s="85">
        <v>10600</v>
      </c>
      <c r="F38" s="85">
        <v>3469</v>
      </c>
      <c r="G38" s="85">
        <v>1682</v>
      </c>
      <c r="H38" s="85">
        <v>5151</v>
      </c>
      <c r="I38" s="84">
        <v>49</v>
      </c>
      <c r="J38" s="84">
        <v>381</v>
      </c>
      <c r="K38" s="84">
        <v>284</v>
      </c>
      <c r="L38" s="84">
        <v>665</v>
      </c>
      <c r="M38" s="84">
        <v>114</v>
      </c>
      <c r="N38" s="84">
        <v>25</v>
      </c>
      <c r="O38" s="84">
        <v>139</v>
      </c>
      <c r="P38" s="84">
        <v>21</v>
      </c>
    </row>
    <row r="39" spans="1:16" ht="12.95" customHeight="1" x14ac:dyDescent="0.2">
      <c r="A39" s="84">
        <v>560075</v>
      </c>
      <c r="B39" s="11" t="s">
        <v>65</v>
      </c>
      <c r="C39" s="85">
        <v>8008</v>
      </c>
      <c r="D39" s="85">
        <v>9816</v>
      </c>
      <c r="E39" s="85">
        <v>17824</v>
      </c>
      <c r="F39" s="85">
        <v>7452</v>
      </c>
      <c r="G39" s="85">
        <v>8578</v>
      </c>
      <c r="H39" s="85">
        <v>16030</v>
      </c>
      <c r="I39" s="84">
        <v>90</v>
      </c>
      <c r="J39" s="84">
        <v>611</v>
      </c>
      <c r="K39" s="84">
        <v>452</v>
      </c>
      <c r="L39" s="85">
        <v>1063</v>
      </c>
      <c r="M39" s="84">
        <v>554</v>
      </c>
      <c r="N39" s="84">
        <v>348</v>
      </c>
      <c r="O39" s="84">
        <v>902</v>
      </c>
      <c r="P39" s="84">
        <v>85</v>
      </c>
    </row>
    <row r="40" spans="1:16" ht="12.95" customHeight="1" x14ac:dyDescent="0.2">
      <c r="A40" s="84">
        <v>560077</v>
      </c>
      <c r="B40" s="11" t="s">
        <v>67</v>
      </c>
      <c r="C40" s="85">
        <v>2525</v>
      </c>
      <c r="D40" s="85">
        <v>3095</v>
      </c>
      <c r="E40" s="85">
        <v>5620</v>
      </c>
      <c r="F40" s="85">
        <v>2049</v>
      </c>
      <c r="G40" s="85">
        <v>1588</v>
      </c>
      <c r="H40" s="85">
        <v>3637</v>
      </c>
      <c r="I40" s="84">
        <v>65</v>
      </c>
      <c r="J40" s="84">
        <v>114</v>
      </c>
      <c r="K40" s="84">
        <v>84</v>
      </c>
      <c r="L40" s="84">
        <v>198</v>
      </c>
      <c r="M40" s="84">
        <v>16</v>
      </c>
      <c r="N40" s="84">
        <v>15</v>
      </c>
      <c r="O40" s="84">
        <v>31</v>
      </c>
      <c r="P40" s="84">
        <v>16</v>
      </c>
    </row>
    <row r="41" spans="1:16" ht="12.95" customHeight="1" x14ac:dyDescent="0.2">
      <c r="A41" s="84">
        <v>560271</v>
      </c>
      <c r="B41" s="11" t="s">
        <v>167</v>
      </c>
      <c r="C41" s="85">
        <v>13822</v>
      </c>
      <c r="D41" s="85">
        <v>16942</v>
      </c>
      <c r="E41" s="85">
        <v>30764</v>
      </c>
      <c r="F41" s="85">
        <v>7080</v>
      </c>
      <c r="G41" s="85">
        <v>12417</v>
      </c>
      <c r="H41" s="85">
        <v>19497</v>
      </c>
      <c r="I41" s="84">
        <v>63</v>
      </c>
      <c r="J41" s="85">
        <v>1110</v>
      </c>
      <c r="K41" s="84">
        <v>825</v>
      </c>
      <c r="L41" s="85">
        <v>1935</v>
      </c>
      <c r="M41" s="84">
        <v>771</v>
      </c>
      <c r="N41" s="84">
        <v>440</v>
      </c>
      <c r="O41" s="85">
        <v>1211</v>
      </c>
      <c r="P41" s="84">
        <v>63</v>
      </c>
    </row>
    <row r="42" spans="1:16" ht="12.95" customHeight="1" x14ac:dyDescent="0.2">
      <c r="A42" s="84">
        <v>560272</v>
      </c>
      <c r="B42" s="11" t="s">
        <v>169</v>
      </c>
      <c r="C42" s="85">
        <v>12622</v>
      </c>
      <c r="D42" s="85">
        <v>15470</v>
      </c>
      <c r="E42" s="85">
        <v>28092</v>
      </c>
      <c r="F42" s="85">
        <v>10103</v>
      </c>
      <c r="G42" s="85">
        <v>17048</v>
      </c>
      <c r="H42" s="85">
        <v>27151</v>
      </c>
      <c r="I42" s="84">
        <v>97</v>
      </c>
      <c r="J42" s="84">
        <v>902</v>
      </c>
      <c r="K42" s="84">
        <v>669</v>
      </c>
      <c r="L42" s="85">
        <v>1571</v>
      </c>
      <c r="M42" s="85">
        <v>1973</v>
      </c>
      <c r="N42" s="84">
        <v>756</v>
      </c>
      <c r="O42" s="85">
        <v>2729</v>
      </c>
      <c r="P42" s="84">
        <v>174</v>
      </c>
    </row>
    <row r="43" spans="1:16" ht="12.95" customHeight="1" x14ac:dyDescent="0.2">
      <c r="A43" s="84">
        <v>560080</v>
      </c>
      <c r="B43" s="11" t="s">
        <v>69</v>
      </c>
      <c r="C43" s="85">
        <v>4325</v>
      </c>
      <c r="D43" s="85">
        <v>5301</v>
      </c>
      <c r="E43" s="85">
        <v>9626</v>
      </c>
      <c r="F43" s="85">
        <v>3932</v>
      </c>
      <c r="G43" s="85">
        <v>1887</v>
      </c>
      <c r="H43" s="85">
        <v>5819</v>
      </c>
      <c r="I43" s="84">
        <v>60</v>
      </c>
      <c r="J43" s="84">
        <v>336</v>
      </c>
      <c r="K43" s="84">
        <v>249</v>
      </c>
      <c r="L43" s="84">
        <v>585</v>
      </c>
      <c r="M43" s="84">
        <v>29</v>
      </c>
      <c r="N43" s="84">
        <v>42</v>
      </c>
      <c r="O43" s="84">
        <v>71</v>
      </c>
      <c r="P43" s="84">
        <v>12</v>
      </c>
    </row>
    <row r="44" spans="1:16" ht="12.95" customHeight="1" x14ac:dyDescent="0.2">
      <c r="A44" s="84">
        <v>560081</v>
      </c>
      <c r="B44" s="11" t="s">
        <v>71</v>
      </c>
      <c r="C44" s="85">
        <v>5459</v>
      </c>
      <c r="D44" s="85">
        <v>6691</v>
      </c>
      <c r="E44" s="85">
        <v>12150</v>
      </c>
      <c r="F44" s="85">
        <v>1161</v>
      </c>
      <c r="G44" s="85">
        <v>3342</v>
      </c>
      <c r="H44" s="85">
        <v>4503</v>
      </c>
      <c r="I44" s="84">
        <v>37</v>
      </c>
      <c r="J44" s="84">
        <v>457</v>
      </c>
      <c r="K44" s="84">
        <v>341</v>
      </c>
      <c r="L44" s="84">
        <v>798</v>
      </c>
      <c r="M44" s="84">
        <v>113</v>
      </c>
      <c r="N44" s="84">
        <v>84</v>
      </c>
      <c r="O44" s="84">
        <v>197</v>
      </c>
      <c r="P44" s="84">
        <v>25</v>
      </c>
    </row>
    <row r="45" spans="1:16" ht="12.95" customHeight="1" x14ac:dyDescent="0.2">
      <c r="A45" s="84">
        <v>560082</v>
      </c>
      <c r="B45" s="11" t="s">
        <v>73</v>
      </c>
      <c r="C45" s="85">
        <v>3759</v>
      </c>
      <c r="D45" s="85">
        <v>4607</v>
      </c>
      <c r="E45" s="85">
        <v>8366</v>
      </c>
      <c r="F45" s="85">
        <v>2829</v>
      </c>
      <c r="G45" s="84">
        <v>758</v>
      </c>
      <c r="H45" s="85">
        <v>3587</v>
      </c>
      <c r="I45" s="84">
        <v>43</v>
      </c>
      <c r="J45" s="84">
        <v>218</v>
      </c>
      <c r="K45" s="84">
        <v>163</v>
      </c>
      <c r="L45" s="84">
        <v>381</v>
      </c>
      <c r="M45" s="84">
        <v>213</v>
      </c>
      <c r="N45" s="84">
        <v>7</v>
      </c>
      <c r="O45" s="84">
        <v>220</v>
      </c>
      <c r="P45" s="84">
        <v>58</v>
      </c>
    </row>
    <row r="46" spans="1:16" ht="12.95" customHeight="1" x14ac:dyDescent="0.2">
      <c r="A46" s="84">
        <v>560083</v>
      </c>
      <c r="B46" s="11" t="s">
        <v>75</v>
      </c>
      <c r="C46" s="85">
        <v>3595</v>
      </c>
      <c r="D46" s="85">
        <v>4406</v>
      </c>
      <c r="E46" s="85">
        <v>8001</v>
      </c>
      <c r="F46" s="85">
        <v>3628</v>
      </c>
      <c r="G46" s="85">
        <v>4209</v>
      </c>
      <c r="H46" s="85">
        <v>7837</v>
      </c>
      <c r="I46" s="84">
        <v>98</v>
      </c>
      <c r="J46" s="84">
        <v>208</v>
      </c>
      <c r="K46" s="84">
        <v>153</v>
      </c>
      <c r="L46" s="84">
        <v>361</v>
      </c>
      <c r="M46" s="84">
        <v>205</v>
      </c>
      <c r="N46" s="84">
        <v>77</v>
      </c>
      <c r="O46" s="84">
        <v>282</v>
      </c>
      <c r="P46" s="84">
        <v>78</v>
      </c>
    </row>
    <row r="47" spans="1:16" ht="12.95" customHeight="1" x14ac:dyDescent="0.2">
      <c r="A47" s="84">
        <v>560085</v>
      </c>
      <c r="B47" s="11" t="s">
        <v>77</v>
      </c>
      <c r="C47" s="85">
        <v>2218</v>
      </c>
      <c r="D47" s="85">
        <v>2719</v>
      </c>
      <c r="E47" s="85">
        <v>4937</v>
      </c>
      <c r="F47" s="84">
        <v>581</v>
      </c>
      <c r="G47" s="84">
        <v>899</v>
      </c>
      <c r="H47" s="85">
        <v>1480</v>
      </c>
      <c r="I47" s="84">
        <v>30</v>
      </c>
      <c r="J47" s="86"/>
      <c r="K47" s="86"/>
      <c r="L47" s="86"/>
      <c r="M47" s="86"/>
      <c r="N47" s="86"/>
      <c r="O47" s="86"/>
      <c r="P47" s="86"/>
    </row>
    <row r="48" spans="1:16" ht="12.95" customHeight="1" x14ac:dyDescent="0.2">
      <c r="A48" s="84">
        <v>560086</v>
      </c>
      <c r="B48" s="11" t="s">
        <v>79</v>
      </c>
      <c r="C48" s="85">
        <v>3412</v>
      </c>
      <c r="D48" s="85">
        <v>4182</v>
      </c>
      <c r="E48" s="85">
        <v>7594</v>
      </c>
      <c r="F48" s="85">
        <v>2520</v>
      </c>
      <c r="G48" s="85">
        <v>1005</v>
      </c>
      <c r="H48" s="85">
        <v>3525</v>
      </c>
      <c r="I48" s="84">
        <v>46</v>
      </c>
      <c r="J48" s="86"/>
      <c r="K48" s="86"/>
      <c r="L48" s="86"/>
      <c r="M48" s="86"/>
      <c r="N48" s="86"/>
      <c r="O48" s="86"/>
      <c r="P48" s="86"/>
    </row>
    <row r="49" spans="1:16" ht="12.95" customHeight="1" x14ac:dyDescent="0.2">
      <c r="A49" s="84">
        <v>560087</v>
      </c>
      <c r="B49" s="11" t="s">
        <v>81</v>
      </c>
      <c r="C49" s="85">
        <v>6557</v>
      </c>
      <c r="D49" s="85">
        <v>8035</v>
      </c>
      <c r="E49" s="85">
        <v>14592</v>
      </c>
      <c r="F49" s="85">
        <v>3139</v>
      </c>
      <c r="G49" s="85">
        <v>4421</v>
      </c>
      <c r="H49" s="85">
        <v>7560</v>
      </c>
      <c r="I49" s="84">
        <v>52</v>
      </c>
      <c r="J49" s="86"/>
      <c r="K49" s="86"/>
      <c r="L49" s="86"/>
      <c r="M49" s="86"/>
      <c r="N49" s="86"/>
      <c r="O49" s="86"/>
      <c r="P49" s="86"/>
    </row>
    <row r="50" spans="1:16" ht="12.95" customHeight="1" x14ac:dyDescent="0.2">
      <c r="A50" s="84">
        <v>560088</v>
      </c>
      <c r="B50" s="11" t="s">
        <v>83</v>
      </c>
      <c r="C50" s="85">
        <v>2451</v>
      </c>
      <c r="D50" s="85">
        <v>3004</v>
      </c>
      <c r="E50" s="85">
        <v>5455</v>
      </c>
      <c r="F50" s="84">
        <v>135</v>
      </c>
      <c r="G50" s="85">
        <v>1875</v>
      </c>
      <c r="H50" s="85">
        <v>2010</v>
      </c>
      <c r="I50" s="84">
        <v>37</v>
      </c>
      <c r="J50" s="86"/>
      <c r="K50" s="86"/>
      <c r="L50" s="86"/>
      <c r="M50" s="86"/>
      <c r="N50" s="86"/>
      <c r="O50" s="86"/>
      <c r="P50" s="86"/>
    </row>
    <row r="51" spans="1:16" ht="12.95" customHeight="1" x14ac:dyDescent="0.2">
      <c r="A51" s="84">
        <v>560089</v>
      </c>
      <c r="B51" s="11" t="s">
        <v>85</v>
      </c>
      <c r="C51" s="85">
        <v>1228</v>
      </c>
      <c r="D51" s="85">
        <v>1507</v>
      </c>
      <c r="E51" s="85">
        <v>2735</v>
      </c>
      <c r="F51" s="84">
        <v>982</v>
      </c>
      <c r="G51" s="85">
        <v>1445</v>
      </c>
      <c r="H51" s="85">
        <v>2427</v>
      </c>
      <c r="I51" s="84">
        <v>89</v>
      </c>
      <c r="J51" s="86"/>
      <c r="K51" s="86"/>
      <c r="L51" s="86"/>
      <c r="M51" s="86"/>
      <c r="N51" s="86"/>
      <c r="O51" s="86"/>
      <c r="P51" s="86"/>
    </row>
    <row r="52" spans="1:16" ht="12.95" customHeight="1" x14ac:dyDescent="0.2">
      <c r="A52" s="84">
        <v>560098</v>
      </c>
      <c r="B52" s="11" t="s">
        <v>87</v>
      </c>
      <c r="C52" s="84">
        <v>453</v>
      </c>
      <c r="D52" s="84">
        <v>556</v>
      </c>
      <c r="E52" s="85">
        <v>1009</v>
      </c>
      <c r="F52" s="84">
        <v>42</v>
      </c>
      <c r="G52" s="84">
        <v>106</v>
      </c>
      <c r="H52" s="84">
        <v>148</v>
      </c>
      <c r="I52" s="84">
        <v>15</v>
      </c>
      <c r="J52" s="86"/>
      <c r="K52" s="86"/>
      <c r="L52" s="86"/>
      <c r="M52" s="86"/>
      <c r="N52" s="86"/>
      <c r="O52" s="86"/>
      <c r="P52" s="86"/>
    </row>
    <row r="53" spans="1:16" ht="12.95" customHeight="1" x14ac:dyDescent="0.2">
      <c r="A53" s="84">
        <v>560127</v>
      </c>
      <c r="B53" s="11" t="s">
        <v>101</v>
      </c>
      <c r="C53" s="84">
        <v>909</v>
      </c>
      <c r="D53" s="85">
        <v>1114</v>
      </c>
      <c r="E53" s="85">
        <v>2023</v>
      </c>
      <c r="F53" s="84">
        <v>124</v>
      </c>
      <c r="G53" s="85">
        <v>1378</v>
      </c>
      <c r="H53" s="85">
        <v>1502</v>
      </c>
      <c r="I53" s="84">
        <v>74</v>
      </c>
      <c r="J53" s="86"/>
      <c r="K53" s="86"/>
      <c r="L53" s="86"/>
      <c r="M53" s="86"/>
      <c r="N53" s="86"/>
      <c r="O53" s="86"/>
      <c r="P53" s="86"/>
    </row>
    <row r="54" spans="1:16" ht="12.95" customHeight="1" x14ac:dyDescent="0.2">
      <c r="A54" s="84">
        <v>560283</v>
      </c>
      <c r="B54" s="11" t="s">
        <v>173</v>
      </c>
      <c r="C54" s="85">
        <v>7562</v>
      </c>
      <c r="D54" s="85">
        <v>9272</v>
      </c>
      <c r="E54" s="85">
        <v>16834</v>
      </c>
      <c r="F54" s="85">
        <v>5672</v>
      </c>
      <c r="G54" s="85">
        <v>11676</v>
      </c>
      <c r="H54" s="85">
        <v>17348</v>
      </c>
      <c r="I54" s="84">
        <v>103</v>
      </c>
      <c r="J54" s="84">
        <v>446</v>
      </c>
      <c r="K54" s="84">
        <v>326</v>
      </c>
      <c r="L54" s="84">
        <v>772</v>
      </c>
      <c r="M54" s="84">
        <v>174</v>
      </c>
      <c r="N54" s="84">
        <v>158</v>
      </c>
      <c r="O54" s="84">
        <v>332</v>
      </c>
      <c r="P54" s="84">
        <v>43</v>
      </c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8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359" t="s">
        <v>310</v>
      </c>
      <c r="O1" s="359"/>
      <c r="P1" s="359"/>
    </row>
    <row r="2" spans="1:16" s="17" customFormat="1" ht="15" customHeight="1" x14ac:dyDescent="0.2">
      <c r="P2" s="18" t="s">
        <v>1</v>
      </c>
    </row>
    <row r="4" spans="1:16" s="17" customFormat="1" ht="21" customHeight="1" x14ac:dyDescent="0.3">
      <c r="A4" s="400" t="s">
        <v>311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</row>
    <row r="5" spans="1:16" s="28" customFormat="1" ht="15" customHeight="1" x14ac:dyDescent="0.25">
      <c r="A5" s="360" t="s">
        <v>3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</row>
    <row r="7" spans="1:16" ht="12.95" customHeight="1" x14ac:dyDescent="0.2">
      <c r="A7" s="361" t="s">
        <v>4</v>
      </c>
      <c r="B7" s="361" t="s">
        <v>5</v>
      </c>
      <c r="C7" s="399" t="s">
        <v>308</v>
      </c>
      <c r="D7" s="399"/>
      <c r="E7" s="399"/>
      <c r="F7" s="399"/>
      <c r="G7" s="399"/>
      <c r="H7" s="399"/>
      <c r="I7" s="399"/>
      <c r="J7" s="399" t="s">
        <v>309</v>
      </c>
      <c r="K7" s="399"/>
      <c r="L7" s="399"/>
      <c r="M7" s="399"/>
      <c r="N7" s="399"/>
      <c r="O7" s="399"/>
      <c r="P7" s="399"/>
    </row>
    <row r="8" spans="1:16" ht="12.95" customHeight="1" x14ac:dyDescent="0.2">
      <c r="A8" s="401"/>
      <c r="B8" s="401"/>
      <c r="C8" s="399" t="s">
        <v>301</v>
      </c>
      <c r="D8" s="399"/>
      <c r="E8" s="399"/>
      <c r="F8" s="399" t="s">
        <v>302</v>
      </c>
      <c r="G8" s="399"/>
      <c r="H8" s="399"/>
      <c r="I8" s="361" t="s">
        <v>303</v>
      </c>
      <c r="J8" s="399" t="s">
        <v>301</v>
      </c>
      <c r="K8" s="399"/>
      <c r="L8" s="399"/>
      <c r="M8" s="399" t="s">
        <v>302</v>
      </c>
      <c r="N8" s="399"/>
      <c r="O8" s="399"/>
      <c r="P8" s="361" t="s">
        <v>303</v>
      </c>
    </row>
    <row r="9" spans="1:16" ht="39.950000000000003" customHeight="1" x14ac:dyDescent="0.2">
      <c r="A9" s="362"/>
      <c r="B9" s="362"/>
      <c r="C9" s="9" t="s">
        <v>304</v>
      </c>
      <c r="D9" s="9" t="s">
        <v>305</v>
      </c>
      <c r="E9" s="9" t="s">
        <v>306</v>
      </c>
      <c r="F9" s="9" t="s">
        <v>304</v>
      </c>
      <c r="G9" s="9" t="s">
        <v>305</v>
      </c>
      <c r="H9" s="9" t="s">
        <v>306</v>
      </c>
      <c r="I9" s="362"/>
      <c r="J9" s="9" t="s">
        <v>304</v>
      </c>
      <c r="K9" s="9" t="s">
        <v>305</v>
      </c>
      <c r="L9" s="9" t="s">
        <v>306</v>
      </c>
      <c r="M9" s="9" t="s">
        <v>304</v>
      </c>
      <c r="N9" s="9" t="s">
        <v>305</v>
      </c>
      <c r="O9" s="9" t="s">
        <v>306</v>
      </c>
      <c r="P9" s="362"/>
    </row>
    <row r="10" spans="1:16" ht="12.95" customHeight="1" x14ac:dyDescent="0.2">
      <c r="A10" s="84">
        <v>560264</v>
      </c>
      <c r="B10" s="11" t="s">
        <v>153</v>
      </c>
      <c r="C10" s="85">
        <v>87476</v>
      </c>
      <c r="D10" s="85">
        <v>254855</v>
      </c>
      <c r="E10" s="85">
        <v>342331</v>
      </c>
      <c r="F10" s="85">
        <v>62066</v>
      </c>
      <c r="G10" s="85">
        <v>213290</v>
      </c>
      <c r="H10" s="85">
        <v>275356</v>
      </c>
      <c r="I10" s="84">
        <v>80</v>
      </c>
      <c r="J10" s="86"/>
      <c r="K10" s="86"/>
      <c r="L10" s="86"/>
      <c r="M10" s="86"/>
      <c r="N10" s="84">
        <v>3</v>
      </c>
      <c r="O10" s="84">
        <v>3</v>
      </c>
      <c r="P10" s="86"/>
    </row>
    <row r="11" spans="1:16" ht="12.95" customHeight="1" x14ac:dyDescent="0.2">
      <c r="A11" s="84">
        <v>560259</v>
      </c>
      <c r="B11" s="11" t="s">
        <v>151</v>
      </c>
      <c r="C11" s="85">
        <v>7886</v>
      </c>
      <c r="D11" s="85">
        <v>22977</v>
      </c>
      <c r="E11" s="85">
        <v>30863</v>
      </c>
      <c r="F11" s="85">
        <v>12392</v>
      </c>
      <c r="G11" s="85">
        <v>17624</v>
      </c>
      <c r="H11" s="85">
        <v>30016</v>
      </c>
      <c r="I11" s="84">
        <v>97</v>
      </c>
      <c r="J11" s="86"/>
      <c r="K11" s="86"/>
      <c r="L11" s="86"/>
      <c r="M11" s="86"/>
      <c r="N11" s="86"/>
      <c r="O11" s="86"/>
      <c r="P11" s="86"/>
    </row>
    <row r="12" spans="1:16" ht="12.95" customHeight="1" x14ac:dyDescent="0.2">
      <c r="A12" s="84">
        <v>560014</v>
      </c>
      <c r="B12" s="11" t="s">
        <v>13</v>
      </c>
      <c r="C12" s="85">
        <v>6100</v>
      </c>
      <c r="D12" s="85">
        <v>17772</v>
      </c>
      <c r="E12" s="85">
        <v>23872</v>
      </c>
      <c r="F12" s="85">
        <v>3470</v>
      </c>
      <c r="G12" s="85">
        <v>6634</v>
      </c>
      <c r="H12" s="85">
        <v>10104</v>
      </c>
      <c r="I12" s="84">
        <v>42</v>
      </c>
      <c r="J12" s="84">
        <v>50</v>
      </c>
      <c r="K12" s="84">
        <v>65</v>
      </c>
      <c r="L12" s="84">
        <v>115</v>
      </c>
      <c r="M12" s="84">
        <v>79</v>
      </c>
      <c r="N12" s="84">
        <v>311</v>
      </c>
      <c r="O12" s="84">
        <v>390</v>
      </c>
      <c r="P12" s="84">
        <v>340</v>
      </c>
    </row>
    <row r="13" spans="1:16" ht="12.95" customHeight="1" x14ac:dyDescent="0.2">
      <c r="A13" s="84">
        <v>560267</v>
      </c>
      <c r="B13" s="11" t="s">
        <v>159</v>
      </c>
      <c r="C13" s="85">
        <v>167158</v>
      </c>
      <c r="D13" s="85">
        <v>487003</v>
      </c>
      <c r="E13" s="85">
        <v>654161</v>
      </c>
      <c r="F13" s="85">
        <v>189861</v>
      </c>
      <c r="G13" s="85">
        <v>269445</v>
      </c>
      <c r="H13" s="85">
        <v>459306</v>
      </c>
      <c r="I13" s="84">
        <v>70</v>
      </c>
      <c r="J13" s="86"/>
      <c r="K13" s="86"/>
      <c r="L13" s="86"/>
      <c r="M13" s="86"/>
      <c r="N13" s="84">
        <v>3</v>
      </c>
      <c r="O13" s="84">
        <v>3</v>
      </c>
      <c r="P13" s="86"/>
    </row>
    <row r="14" spans="1:16" ht="12.95" customHeight="1" x14ac:dyDescent="0.2">
      <c r="A14" s="84">
        <v>560268</v>
      </c>
      <c r="B14" s="11" t="s">
        <v>161</v>
      </c>
      <c r="C14" s="85">
        <v>151198</v>
      </c>
      <c r="D14" s="85">
        <v>418477</v>
      </c>
      <c r="E14" s="85">
        <v>569675</v>
      </c>
      <c r="F14" s="85">
        <v>168733</v>
      </c>
      <c r="G14" s="85">
        <v>175862</v>
      </c>
      <c r="H14" s="85">
        <v>344595</v>
      </c>
      <c r="I14" s="84">
        <v>60</v>
      </c>
      <c r="J14" s="86"/>
      <c r="K14" s="86"/>
      <c r="L14" s="86"/>
      <c r="M14" s="86"/>
      <c r="N14" s="84">
        <v>3</v>
      </c>
      <c r="O14" s="84">
        <v>3</v>
      </c>
      <c r="P14" s="86"/>
    </row>
    <row r="15" spans="1:16" ht="12.95" customHeight="1" x14ac:dyDescent="0.2">
      <c r="A15" s="84">
        <v>560024</v>
      </c>
      <c r="B15" s="11" t="s">
        <v>15</v>
      </c>
      <c r="C15" s="86"/>
      <c r="D15" s="86"/>
      <c r="E15" s="86"/>
      <c r="F15" s="86"/>
      <c r="G15" s="84">
        <v>3</v>
      </c>
      <c r="H15" s="84">
        <v>3</v>
      </c>
      <c r="I15" s="86"/>
      <c r="J15" s="85">
        <v>445042</v>
      </c>
      <c r="K15" s="85">
        <v>574017</v>
      </c>
      <c r="L15" s="85">
        <v>1019059</v>
      </c>
      <c r="M15" s="85">
        <v>567065</v>
      </c>
      <c r="N15" s="85">
        <v>574907</v>
      </c>
      <c r="O15" s="85">
        <v>1141972</v>
      </c>
      <c r="P15" s="84">
        <v>112</v>
      </c>
    </row>
    <row r="16" spans="1:16" ht="12.95" customHeight="1" x14ac:dyDescent="0.2">
      <c r="A16" s="84">
        <v>560325</v>
      </c>
      <c r="B16" s="11" t="s">
        <v>175</v>
      </c>
      <c r="C16" s="85">
        <v>139588</v>
      </c>
      <c r="D16" s="85">
        <v>406680</v>
      </c>
      <c r="E16" s="85">
        <v>546268</v>
      </c>
      <c r="F16" s="85">
        <v>134438</v>
      </c>
      <c r="G16" s="85">
        <v>268404</v>
      </c>
      <c r="H16" s="85">
        <v>402842</v>
      </c>
      <c r="I16" s="84">
        <v>74</v>
      </c>
      <c r="J16" s="86"/>
      <c r="K16" s="86"/>
      <c r="L16" s="86"/>
      <c r="M16" s="86"/>
      <c r="N16" s="86"/>
      <c r="O16" s="86"/>
      <c r="P16" s="86"/>
    </row>
    <row r="17" spans="1:16" ht="12.95" customHeight="1" x14ac:dyDescent="0.2">
      <c r="A17" s="84">
        <v>560035</v>
      </c>
      <c r="B17" s="11" t="s">
        <v>19</v>
      </c>
      <c r="C17" s="86"/>
      <c r="D17" s="86"/>
      <c r="E17" s="86"/>
      <c r="F17" s="86"/>
      <c r="G17" s="86"/>
      <c r="H17" s="86"/>
      <c r="I17" s="86"/>
      <c r="J17" s="85">
        <v>153696</v>
      </c>
      <c r="K17" s="85">
        <v>198238</v>
      </c>
      <c r="L17" s="85">
        <v>351934</v>
      </c>
      <c r="M17" s="85">
        <v>129112</v>
      </c>
      <c r="N17" s="85">
        <v>134079</v>
      </c>
      <c r="O17" s="85">
        <v>263191</v>
      </c>
      <c r="P17" s="84">
        <v>75</v>
      </c>
    </row>
    <row r="18" spans="1:16" ht="12.95" customHeight="1" x14ac:dyDescent="0.2">
      <c r="A18" s="84">
        <v>560206</v>
      </c>
      <c r="B18" s="11" t="s">
        <v>139</v>
      </c>
      <c r="C18" s="85">
        <v>68420</v>
      </c>
      <c r="D18" s="85">
        <v>199335</v>
      </c>
      <c r="E18" s="85">
        <v>267755</v>
      </c>
      <c r="F18" s="85">
        <v>95212</v>
      </c>
      <c r="G18" s="85">
        <v>189777</v>
      </c>
      <c r="H18" s="85">
        <v>284989</v>
      </c>
      <c r="I18" s="84">
        <v>106</v>
      </c>
      <c r="J18" s="86"/>
      <c r="K18" s="86"/>
      <c r="L18" s="86"/>
      <c r="M18" s="86"/>
      <c r="N18" s="86"/>
      <c r="O18" s="86"/>
      <c r="P18" s="86"/>
    </row>
    <row r="19" spans="1:16" ht="12.95" customHeight="1" x14ac:dyDescent="0.2">
      <c r="A19" s="84">
        <v>560041</v>
      </c>
      <c r="B19" s="11" t="s">
        <v>23</v>
      </c>
      <c r="C19" s="86"/>
      <c r="D19" s="86"/>
      <c r="E19" s="86"/>
      <c r="F19" s="86"/>
      <c r="G19" s="86"/>
      <c r="H19" s="86"/>
      <c r="I19" s="86"/>
      <c r="J19" s="85">
        <v>59693</v>
      </c>
      <c r="K19" s="85">
        <v>76994</v>
      </c>
      <c r="L19" s="85">
        <v>136687</v>
      </c>
      <c r="M19" s="85">
        <v>63003</v>
      </c>
      <c r="N19" s="85">
        <v>101581</v>
      </c>
      <c r="O19" s="85">
        <v>164584</v>
      </c>
      <c r="P19" s="84">
        <v>120</v>
      </c>
    </row>
    <row r="20" spans="1:16" ht="12.95" customHeight="1" x14ac:dyDescent="0.2">
      <c r="A20" s="84">
        <v>560043</v>
      </c>
      <c r="B20" s="11" t="s">
        <v>27</v>
      </c>
      <c r="C20" s="85">
        <v>19069</v>
      </c>
      <c r="D20" s="85">
        <v>55554</v>
      </c>
      <c r="E20" s="85">
        <v>74623</v>
      </c>
      <c r="F20" s="85">
        <v>21372</v>
      </c>
      <c r="G20" s="85">
        <v>29777</v>
      </c>
      <c r="H20" s="85">
        <v>51149</v>
      </c>
      <c r="I20" s="84">
        <v>69</v>
      </c>
      <c r="J20" s="85">
        <v>13068</v>
      </c>
      <c r="K20" s="85">
        <v>16857</v>
      </c>
      <c r="L20" s="85">
        <v>29925</v>
      </c>
      <c r="M20" s="85">
        <v>20676</v>
      </c>
      <c r="N20" s="85">
        <v>20248</v>
      </c>
      <c r="O20" s="85">
        <v>40924</v>
      </c>
      <c r="P20" s="84">
        <v>137</v>
      </c>
    </row>
    <row r="21" spans="1:16" ht="12.95" customHeight="1" x14ac:dyDescent="0.2">
      <c r="A21" s="84">
        <v>560214</v>
      </c>
      <c r="B21" s="11" t="s">
        <v>143</v>
      </c>
      <c r="C21" s="85">
        <v>84904</v>
      </c>
      <c r="D21" s="85">
        <v>247361</v>
      </c>
      <c r="E21" s="85">
        <v>332265</v>
      </c>
      <c r="F21" s="85">
        <v>82325</v>
      </c>
      <c r="G21" s="85">
        <v>134427</v>
      </c>
      <c r="H21" s="85">
        <v>216752</v>
      </c>
      <c r="I21" s="84">
        <v>65</v>
      </c>
      <c r="J21" s="85">
        <v>83441</v>
      </c>
      <c r="K21" s="85">
        <v>107621</v>
      </c>
      <c r="L21" s="85">
        <v>191062</v>
      </c>
      <c r="M21" s="85">
        <v>43193</v>
      </c>
      <c r="N21" s="85">
        <v>71924</v>
      </c>
      <c r="O21" s="85">
        <v>115117</v>
      </c>
      <c r="P21" s="84">
        <v>60</v>
      </c>
    </row>
    <row r="22" spans="1:16" ht="12.95" customHeight="1" x14ac:dyDescent="0.2">
      <c r="A22" s="84">
        <v>560275</v>
      </c>
      <c r="B22" s="11" t="s">
        <v>171</v>
      </c>
      <c r="C22" s="85">
        <v>49001</v>
      </c>
      <c r="D22" s="85">
        <v>142761</v>
      </c>
      <c r="E22" s="85">
        <v>191762</v>
      </c>
      <c r="F22" s="85">
        <v>67227</v>
      </c>
      <c r="G22" s="85">
        <v>94307</v>
      </c>
      <c r="H22" s="85">
        <v>161534</v>
      </c>
      <c r="I22" s="84">
        <v>84</v>
      </c>
      <c r="J22" s="85">
        <v>40321</v>
      </c>
      <c r="K22" s="85">
        <v>52009</v>
      </c>
      <c r="L22" s="85">
        <v>92330</v>
      </c>
      <c r="M22" s="85">
        <v>44308</v>
      </c>
      <c r="N22" s="85">
        <v>61899</v>
      </c>
      <c r="O22" s="85">
        <v>106207</v>
      </c>
      <c r="P22" s="84">
        <v>115</v>
      </c>
    </row>
    <row r="23" spans="1:16" ht="12.95" customHeight="1" x14ac:dyDescent="0.2">
      <c r="A23" s="84">
        <v>560269</v>
      </c>
      <c r="B23" s="11" t="s">
        <v>163</v>
      </c>
      <c r="C23" s="85">
        <v>34319</v>
      </c>
      <c r="D23" s="85">
        <v>99986</v>
      </c>
      <c r="E23" s="85">
        <v>134305</v>
      </c>
      <c r="F23" s="85">
        <v>53508</v>
      </c>
      <c r="G23" s="85">
        <v>53497</v>
      </c>
      <c r="H23" s="85">
        <v>107005</v>
      </c>
      <c r="I23" s="84">
        <v>80</v>
      </c>
      <c r="J23" s="85">
        <v>24871</v>
      </c>
      <c r="K23" s="85">
        <v>32078</v>
      </c>
      <c r="L23" s="85">
        <v>56949</v>
      </c>
      <c r="M23" s="85">
        <v>17044</v>
      </c>
      <c r="N23" s="85">
        <v>23525</v>
      </c>
      <c r="O23" s="85">
        <v>40569</v>
      </c>
      <c r="P23" s="84">
        <v>71</v>
      </c>
    </row>
    <row r="24" spans="1:16" ht="12.95" customHeight="1" x14ac:dyDescent="0.2">
      <c r="A24" s="84">
        <v>560053</v>
      </c>
      <c r="B24" s="11" t="s">
        <v>31</v>
      </c>
      <c r="C24" s="85">
        <v>14135</v>
      </c>
      <c r="D24" s="85">
        <v>41183</v>
      </c>
      <c r="E24" s="85">
        <v>55318</v>
      </c>
      <c r="F24" s="85">
        <v>11770</v>
      </c>
      <c r="G24" s="85">
        <v>15147</v>
      </c>
      <c r="H24" s="85">
        <v>26917</v>
      </c>
      <c r="I24" s="84">
        <v>49</v>
      </c>
      <c r="J24" s="85">
        <v>10112</v>
      </c>
      <c r="K24" s="85">
        <v>13041</v>
      </c>
      <c r="L24" s="85">
        <v>23153</v>
      </c>
      <c r="M24" s="85">
        <v>1384</v>
      </c>
      <c r="N24" s="85">
        <v>5396</v>
      </c>
      <c r="O24" s="85">
        <v>6780</v>
      </c>
      <c r="P24" s="84">
        <v>29</v>
      </c>
    </row>
    <row r="25" spans="1:16" ht="12.95" customHeight="1" x14ac:dyDescent="0.2">
      <c r="A25" s="84">
        <v>560055</v>
      </c>
      <c r="B25" s="11" t="s">
        <v>33</v>
      </c>
      <c r="C25" s="85">
        <v>10328</v>
      </c>
      <c r="D25" s="85">
        <v>30092</v>
      </c>
      <c r="E25" s="85">
        <v>40420</v>
      </c>
      <c r="F25" s="85">
        <v>9542</v>
      </c>
      <c r="G25" s="85">
        <v>3440</v>
      </c>
      <c r="H25" s="85">
        <v>12982</v>
      </c>
      <c r="I25" s="84">
        <v>32</v>
      </c>
      <c r="J25" s="85">
        <v>6530</v>
      </c>
      <c r="K25" s="85">
        <v>8421</v>
      </c>
      <c r="L25" s="85">
        <v>14951</v>
      </c>
      <c r="M25" s="85">
        <v>7437</v>
      </c>
      <c r="N25" s="85">
        <v>7617</v>
      </c>
      <c r="O25" s="85">
        <v>15054</v>
      </c>
      <c r="P25" s="84">
        <v>101</v>
      </c>
    </row>
    <row r="26" spans="1:16" ht="12.95" customHeight="1" x14ac:dyDescent="0.2">
      <c r="A26" s="84">
        <v>560056</v>
      </c>
      <c r="B26" s="11" t="s">
        <v>35</v>
      </c>
      <c r="C26" s="85">
        <v>13956</v>
      </c>
      <c r="D26" s="85">
        <v>38626</v>
      </c>
      <c r="E26" s="85">
        <v>52582</v>
      </c>
      <c r="F26" s="85">
        <v>14242</v>
      </c>
      <c r="G26" s="85">
        <v>17214</v>
      </c>
      <c r="H26" s="85">
        <v>31456</v>
      </c>
      <c r="I26" s="84">
        <v>60</v>
      </c>
      <c r="J26" s="85">
        <v>9164</v>
      </c>
      <c r="K26" s="85">
        <v>11818</v>
      </c>
      <c r="L26" s="85">
        <v>20982</v>
      </c>
      <c r="M26" s="85">
        <v>5509</v>
      </c>
      <c r="N26" s="85">
        <v>12274</v>
      </c>
      <c r="O26" s="85">
        <v>17783</v>
      </c>
      <c r="P26" s="84">
        <v>85</v>
      </c>
    </row>
    <row r="27" spans="1:16" ht="12.95" customHeight="1" x14ac:dyDescent="0.2">
      <c r="A27" s="84">
        <v>560057</v>
      </c>
      <c r="B27" s="11" t="s">
        <v>37</v>
      </c>
      <c r="C27" s="85">
        <v>11326</v>
      </c>
      <c r="D27" s="85">
        <v>32996</v>
      </c>
      <c r="E27" s="85">
        <v>44322</v>
      </c>
      <c r="F27" s="85">
        <v>18332</v>
      </c>
      <c r="G27" s="85">
        <v>13167</v>
      </c>
      <c r="H27" s="85">
        <v>31499</v>
      </c>
      <c r="I27" s="84">
        <v>71</v>
      </c>
      <c r="J27" s="85">
        <v>7872</v>
      </c>
      <c r="K27" s="85">
        <v>10152</v>
      </c>
      <c r="L27" s="85">
        <v>18024</v>
      </c>
      <c r="M27" s="85">
        <v>9045</v>
      </c>
      <c r="N27" s="85">
        <v>11701</v>
      </c>
      <c r="O27" s="85">
        <v>20746</v>
      </c>
      <c r="P27" s="84">
        <v>115</v>
      </c>
    </row>
    <row r="28" spans="1:16" ht="12.95" customHeight="1" x14ac:dyDescent="0.2">
      <c r="A28" s="84">
        <v>560270</v>
      </c>
      <c r="B28" s="11" t="s">
        <v>165</v>
      </c>
      <c r="C28" s="85">
        <v>37458</v>
      </c>
      <c r="D28" s="85">
        <v>109131</v>
      </c>
      <c r="E28" s="85">
        <v>146589</v>
      </c>
      <c r="F28" s="85">
        <v>26457</v>
      </c>
      <c r="G28" s="85">
        <v>39886</v>
      </c>
      <c r="H28" s="85">
        <v>66343</v>
      </c>
      <c r="I28" s="84">
        <v>45</v>
      </c>
      <c r="J28" s="85">
        <v>33404</v>
      </c>
      <c r="K28" s="85">
        <v>43083</v>
      </c>
      <c r="L28" s="85">
        <v>76487</v>
      </c>
      <c r="M28" s="85">
        <v>18084</v>
      </c>
      <c r="N28" s="85">
        <v>36615</v>
      </c>
      <c r="O28" s="85">
        <v>54699</v>
      </c>
      <c r="P28" s="84">
        <v>72</v>
      </c>
    </row>
    <row r="29" spans="1:16" ht="12.95" customHeight="1" x14ac:dyDescent="0.2">
      <c r="A29" s="84">
        <v>560058</v>
      </c>
      <c r="B29" s="11" t="s">
        <v>39</v>
      </c>
      <c r="C29" s="85">
        <v>33726</v>
      </c>
      <c r="D29" s="85">
        <v>98258</v>
      </c>
      <c r="E29" s="85">
        <v>131984</v>
      </c>
      <c r="F29" s="85">
        <v>43408</v>
      </c>
      <c r="G29" s="85">
        <v>55341</v>
      </c>
      <c r="H29" s="85">
        <v>98749</v>
      </c>
      <c r="I29" s="84">
        <v>75</v>
      </c>
      <c r="J29" s="85">
        <v>28312</v>
      </c>
      <c r="K29" s="85">
        <v>36516</v>
      </c>
      <c r="L29" s="85">
        <v>64828</v>
      </c>
      <c r="M29" s="85">
        <v>25975</v>
      </c>
      <c r="N29" s="85">
        <v>35260</v>
      </c>
      <c r="O29" s="85">
        <v>61235</v>
      </c>
      <c r="P29" s="84">
        <v>94</v>
      </c>
    </row>
    <row r="30" spans="1:16" ht="12.95" customHeight="1" x14ac:dyDescent="0.2">
      <c r="A30" s="84">
        <v>560059</v>
      </c>
      <c r="B30" s="11" t="s">
        <v>41</v>
      </c>
      <c r="C30" s="85">
        <v>9990</v>
      </c>
      <c r="D30" s="85">
        <v>29106</v>
      </c>
      <c r="E30" s="85">
        <v>39096</v>
      </c>
      <c r="F30" s="85">
        <v>9596</v>
      </c>
      <c r="G30" s="85">
        <v>12637</v>
      </c>
      <c r="H30" s="85">
        <v>22233</v>
      </c>
      <c r="I30" s="84">
        <v>57</v>
      </c>
      <c r="J30" s="85">
        <v>6528</v>
      </c>
      <c r="K30" s="85">
        <v>8421</v>
      </c>
      <c r="L30" s="85">
        <v>14949</v>
      </c>
      <c r="M30" s="85">
        <v>4466</v>
      </c>
      <c r="N30" s="85">
        <v>6600</v>
      </c>
      <c r="O30" s="85">
        <v>11066</v>
      </c>
      <c r="P30" s="84">
        <v>74</v>
      </c>
    </row>
    <row r="31" spans="1:16" ht="12.95" customHeight="1" x14ac:dyDescent="0.2">
      <c r="A31" s="84">
        <v>560061</v>
      </c>
      <c r="B31" s="11" t="s">
        <v>43</v>
      </c>
      <c r="C31" s="85">
        <v>18666</v>
      </c>
      <c r="D31" s="85">
        <v>54384</v>
      </c>
      <c r="E31" s="85">
        <v>73050</v>
      </c>
      <c r="F31" s="85">
        <v>18230</v>
      </c>
      <c r="G31" s="85">
        <v>19345</v>
      </c>
      <c r="H31" s="85">
        <v>37575</v>
      </c>
      <c r="I31" s="84">
        <v>51</v>
      </c>
      <c r="J31" s="85">
        <v>15127</v>
      </c>
      <c r="K31" s="85">
        <v>19512</v>
      </c>
      <c r="L31" s="85">
        <v>34639</v>
      </c>
      <c r="M31" s="85">
        <v>12134</v>
      </c>
      <c r="N31" s="85">
        <v>12258</v>
      </c>
      <c r="O31" s="85">
        <v>24392</v>
      </c>
      <c r="P31" s="84">
        <v>70</v>
      </c>
    </row>
    <row r="32" spans="1:16" ht="12.95" customHeight="1" x14ac:dyDescent="0.2">
      <c r="A32" s="84">
        <v>560062</v>
      </c>
      <c r="B32" s="11" t="s">
        <v>45</v>
      </c>
      <c r="C32" s="85">
        <v>11442</v>
      </c>
      <c r="D32" s="85">
        <v>33335</v>
      </c>
      <c r="E32" s="85">
        <v>44777</v>
      </c>
      <c r="F32" s="85">
        <v>14555</v>
      </c>
      <c r="G32" s="85">
        <v>11270</v>
      </c>
      <c r="H32" s="85">
        <v>25825</v>
      </c>
      <c r="I32" s="84">
        <v>58</v>
      </c>
      <c r="J32" s="85">
        <v>8153</v>
      </c>
      <c r="K32" s="85">
        <v>10515</v>
      </c>
      <c r="L32" s="85">
        <v>18668</v>
      </c>
      <c r="M32" s="85">
        <v>4300</v>
      </c>
      <c r="N32" s="85">
        <v>11211</v>
      </c>
      <c r="O32" s="85">
        <v>15511</v>
      </c>
      <c r="P32" s="84">
        <v>83</v>
      </c>
    </row>
    <row r="33" spans="1:16" ht="12.95" customHeight="1" x14ac:dyDescent="0.2">
      <c r="A33" s="84">
        <v>560064</v>
      </c>
      <c r="B33" s="11" t="s">
        <v>47</v>
      </c>
      <c r="C33" s="85">
        <v>29279</v>
      </c>
      <c r="D33" s="85">
        <v>85304</v>
      </c>
      <c r="E33" s="85">
        <v>114583</v>
      </c>
      <c r="F33" s="85">
        <v>50475</v>
      </c>
      <c r="G33" s="85">
        <v>49773</v>
      </c>
      <c r="H33" s="85">
        <v>100248</v>
      </c>
      <c r="I33" s="84">
        <v>87</v>
      </c>
      <c r="J33" s="85">
        <v>23306</v>
      </c>
      <c r="K33" s="85">
        <v>30061</v>
      </c>
      <c r="L33" s="85">
        <v>53367</v>
      </c>
      <c r="M33" s="85">
        <v>19953</v>
      </c>
      <c r="N33" s="85">
        <v>30415</v>
      </c>
      <c r="O33" s="85">
        <v>50368</v>
      </c>
      <c r="P33" s="84">
        <v>94</v>
      </c>
    </row>
    <row r="34" spans="1:16" ht="12.95" customHeight="1" x14ac:dyDescent="0.2">
      <c r="A34" s="84">
        <v>560065</v>
      </c>
      <c r="B34" s="11" t="s">
        <v>49</v>
      </c>
      <c r="C34" s="85">
        <v>11956</v>
      </c>
      <c r="D34" s="85">
        <v>34832</v>
      </c>
      <c r="E34" s="85">
        <v>46788</v>
      </c>
      <c r="F34" s="85">
        <v>18683</v>
      </c>
      <c r="G34" s="85">
        <v>17288</v>
      </c>
      <c r="H34" s="85">
        <v>35971</v>
      </c>
      <c r="I34" s="84">
        <v>77</v>
      </c>
      <c r="J34" s="85">
        <v>7722</v>
      </c>
      <c r="K34" s="85">
        <v>9961</v>
      </c>
      <c r="L34" s="85">
        <v>17683</v>
      </c>
      <c r="M34" s="85">
        <v>7657</v>
      </c>
      <c r="N34" s="85">
        <v>8353</v>
      </c>
      <c r="O34" s="85">
        <v>16010</v>
      </c>
      <c r="P34" s="84">
        <v>91</v>
      </c>
    </row>
    <row r="35" spans="1:16" ht="12.95" customHeight="1" x14ac:dyDescent="0.2">
      <c r="A35" s="84">
        <v>560067</v>
      </c>
      <c r="B35" s="11" t="s">
        <v>51</v>
      </c>
      <c r="C35" s="85">
        <v>21075</v>
      </c>
      <c r="D35" s="85">
        <v>61400</v>
      </c>
      <c r="E35" s="85">
        <v>82475</v>
      </c>
      <c r="F35" s="85">
        <v>19981</v>
      </c>
      <c r="G35" s="85">
        <v>31126</v>
      </c>
      <c r="H35" s="85">
        <v>51107</v>
      </c>
      <c r="I35" s="84">
        <v>62</v>
      </c>
      <c r="J35" s="85">
        <v>17910</v>
      </c>
      <c r="K35" s="85">
        <v>23100</v>
      </c>
      <c r="L35" s="85">
        <v>41010</v>
      </c>
      <c r="M35" s="85">
        <v>12741</v>
      </c>
      <c r="N35" s="85">
        <v>7053</v>
      </c>
      <c r="O35" s="85">
        <v>19794</v>
      </c>
      <c r="P35" s="84">
        <v>48</v>
      </c>
    </row>
    <row r="36" spans="1:16" ht="12.95" customHeight="1" x14ac:dyDescent="0.2">
      <c r="A36" s="84">
        <v>560068</v>
      </c>
      <c r="B36" s="11" t="s">
        <v>53</v>
      </c>
      <c r="C36" s="85">
        <v>24654</v>
      </c>
      <c r="D36" s="85">
        <v>71330</v>
      </c>
      <c r="E36" s="85">
        <v>95984</v>
      </c>
      <c r="F36" s="85">
        <v>37650</v>
      </c>
      <c r="G36" s="85">
        <v>41478</v>
      </c>
      <c r="H36" s="85">
        <v>79128</v>
      </c>
      <c r="I36" s="84">
        <v>82</v>
      </c>
      <c r="J36" s="85">
        <v>20840</v>
      </c>
      <c r="K36" s="85">
        <v>26879</v>
      </c>
      <c r="L36" s="85">
        <v>47719</v>
      </c>
      <c r="M36" s="85">
        <v>25261</v>
      </c>
      <c r="N36" s="85">
        <v>30769</v>
      </c>
      <c r="O36" s="85">
        <v>56030</v>
      </c>
      <c r="P36" s="84">
        <v>117</v>
      </c>
    </row>
    <row r="37" spans="1:16" ht="12.95" customHeight="1" x14ac:dyDescent="0.2">
      <c r="A37" s="84">
        <v>560069</v>
      </c>
      <c r="B37" s="11" t="s">
        <v>55</v>
      </c>
      <c r="C37" s="85">
        <v>14854</v>
      </c>
      <c r="D37" s="85">
        <v>43277</v>
      </c>
      <c r="E37" s="85">
        <v>58131</v>
      </c>
      <c r="F37" s="85">
        <v>16701</v>
      </c>
      <c r="G37" s="85">
        <v>19256</v>
      </c>
      <c r="H37" s="85">
        <v>35957</v>
      </c>
      <c r="I37" s="84">
        <v>62</v>
      </c>
      <c r="J37" s="85">
        <v>11703</v>
      </c>
      <c r="K37" s="85">
        <v>15095</v>
      </c>
      <c r="L37" s="85">
        <v>26798</v>
      </c>
      <c r="M37" s="85">
        <v>9207</v>
      </c>
      <c r="N37" s="85">
        <v>6459</v>
      </c>
      <c r="O37" s="85">
        <v>15666</v>
      </c>
      <c r="P37" s="84">
        <v>58</v>
      </c>
    </row>
    <row r="38" spans="1:16" ht="12.95" customHeight="1" x14ac:dyDescent="0.2">
      <c r="A38" s="84">
        <v>560070</v>
      </c>
      <c r="B38" s="11" t="s">
        <v>57</v>
      </c>
      <c r="C38" s="85">
        <v>72628</v>
      </c>
      <c r="D38" s="85">
        <v>211599</v>
      </c>
      <c r="E38" s="85">
        <v>284227</v>
      </c>
      <c r="F38" s="85">
        <v>81129</v>
      </c>
      <c r="G38" s="85">
        <v>101283</v>
      </c>
      <c r="H38" s="85">
        <v>182412</v>
      </c>
      <c r="I38" s="84">
        <v>64</v>
      </c>
      <c r="J38" s="85">
        <v>70055</v>
      </c>
      <c r="K38" s="85">
        <v>90358</v>
      </c>
      <c r="L38" s="85">
        <v>160413</v>
      </c>
      <c r="M38" s="85">
        <v>52855</v>
      </c>
      <c r="N38" s="85">
        <v>62767</v>
      </c>
      <c r="O38" s="85">
        <v>115622</v>
      </c>
      <c r="P38" s="84">
        <v>72</v>
      </c>
    </row>
    <row r="39" spans="1:16" ht="12.95" customHeight="1" x14ac:dyDescent="0.2">
      <c r="A39" s="84">
        <v>560071</v>
      </c>
      <c r="B39" s="11" t="s">
        <v>59</v>
      </c>
      <c r="C39" s="85">
        <v>17267</v>
      </c>
      <c r="D39" s="85">
        <v>50306</v>
      </c>
      <c r="E39" s="85">
        <v>67573</v>
      </c>
      <c r="F39" s="85">
        <v>17663</v>
      </c>
      <c r="G39" s="85">
        <v>19709</v>
      </c>
      <c r="H39" s="85">
        <v>37372</v>
      </c>
      <c r="I39" s="84">
        <v>55</v>
      </c>
      <c r="J39" s="85">
        <v>15845</v>
      </c>
      <c r="K39" s="85">
        <v>20436</v>
      </c>
      <c r="L39" s="85">
        <v>36281</v>
      </c>
      <c r="M39" s="85">
        <v>9079</v>
      </c>
      <c r="N39" s="85">
        <v>17556</v>
      </c>
      <c r="O39" s="85">
        <v>26635</v>
      </c>
      <c r="P39" s="84">
        <v>73</v>
      </c>
    </row>
    <row r="40" spans="1:16" ht="12.95" customHeight="1" x14ac:dyDescent="0.2">
      <c r="A40" s="84">
        <v>560072</v>
      </c>
      <c r="B40" s="11" t="s">
        <v>61</v>
      </c>
      <c r="C40" s="85">
        <v>18316</v>
      </c>
      <c r="D40" s="85">
        <v>50694</v>
      </c>
      <c r="E40" s="85">
        <v>69010</v>
      </c>
      <c r="F40" s="85">
        <v>22271</v>
      </c>
      <c r="G40" s="85">
        <v>19022</v>
      </c>
      <c r="H40" s="85">
        <v>41293</v>
      </c>
      <c r="I40" s="84">
        <v>60</v>
      </c>
      <c r="J40" s="85">
        <v>14232</v>
      </c>
      <c r="K40" s="85">
        <v>18357</v>
      </c>
      <c r="L40" s="85">
        <v>32589</v>
      </c>
      <c r="M40" s="85">
        <v>11287</v>
      </c>
      <c r="N40" s="85">
        <v>11553</v>
      </c>
      <c r="O40" s="85">
        <v>22840</v>
      </c>
      <c r="P40" s="84">
        <v>70</v>
      </c>
    </row>
    <row r="41" spans="1:16" ht="12.95" customHeight="1" x14ac:dyDescent="0.2">
      <c r="A41" s="84">
        <v>560074</v>
      </c>
      <c r="B41" s="11" t="s">
        <v>63</v>
      </c>
      <c r="C41" s="85">
        <v>18249</v>
      </c>
      <c r="D41" s="85">
        <v>53167</v>
      </c>
      <c r="E41" s="85">
        <v>71416</v>
      </c>
      <c r="F41" s="85">
        <v>21815</v>
      </c>
      <c r="G41" s="85">
        <v>28619</v>
      </c>
      <c r="H41" s="85">
        <v>50434</v>
      </c>
      <c r="I41" s="84">
        <v>71</v>
      </c>
      <c r="J41" s="85">
        <v>16475</v>
      </c>
      <c r="K41" s="85">
        <v>21249</v>
      </c>
      <c r="L41" s="85">
        <v>37724</v>
      </c>
      <c r="M41" s="85">
        <v>7953</v>
      </c>
      <c r="N41" s="85">
        <v>17387</v>
      </c>
      <c r="O41" s="85">
        <v>25340</v>
      </c>
      <c r="P41" s="84">
        <v>67</v>
      </c>
    </row>
    <row r="42" spans="1:16" ht="12.95" customHeight="1" x14ac:dyDescent="0.2">
      <c r="A42" s="84">
        <v>560075</v>
      </c>
      <c r="B42" s="11" t="s">
        <v>65</v>
      </c>
      <c r="C42" s="85">
        <v>29692</v>
      </c>
      <c r="D42" s="85">
        <v>86508</v>
      </c>
      <c r="E42" s="85">
        <v>116200</v>
      </c>
      <c r="F42" s="85">
        <v>40115</v>
      </c>
      <c r="G42" s="85">
        <v>43677</v>
      </c>
      <c r="H42" s="85">
        <v>83792</v>
      </c>
      <c r="I42" s="84">
        <v>72</v>
      </c>
      <c r="J42" s="85">
        <v>25188</v>
      </c>
      <c r="K42" s="85">
        <v>32488</v>
      </c>
      <c r="L42" s="85">
        <v>57676</v>
      </c>
      <c r="M42" s="85">
        <v>18351</v>
      </c>
      <c r="N42" s="85">
        <v>24002</v>
      </c>
      <c r="O42" s="85">
        <v>42353</v>
      </c>
      <c r="P42" s="84">
        <v>73</v>
      </c>
    </row>
    <row r="43" spans="1:16" ht="12.95" customHeight="1" x14ac:dyDescent="0.2">
      <c r="A43" s="84">
        <v>560077</v>
      </c>
      <c r="B43" s="11" t="s">
        <v>67</v>
      </c>
      <c r="C43" s="85">
        <v>9567</v>
      </c>
      <c r="D43" s="85">
        <v>27874</v>
      </c>
      <c r="E43" s="85">
        <v>37441</v>
      </c>
      <c r="F43" s="85">
        <v>17913</v>
      </c>
      <c r="G43" s="85">
        <v>13968</v>
      </c>
      <c r="H43" s="85">
        <v>31881</v>
      </c>
      <c r="I43" s="84">
        <v>85</v>
      </c>
      <c r="J43" s="85">
        <v>4738</v>
      </c>
      <c r="K43" s="85">
        <v>6114</v>
      </c>
      <c r="L43" s="85">
        <v>10852</v>
      </c>
      <c r="M43" s="85">
        <v>3647</v>
      </c>
      <c r="N43" s="85">
        <v>5375</v>
      </c>
      <c r="O43" s="85">
        <v>9022</v>
      </c>
      <c r="P43" s="84">
        <v>83</v>
      </c>
    </row>
    <row r="44" spans="1:16" ht="12.95" customHeight="1" x14ac:dyDescent="0.2">
      <c r="A44" s="84">
        <v>560271</v>
      </c>
      <c r="B44" s="11" t="s">
        <v>167</v>
      </c>
      <c r="C44" s="85">
        <v>50516</v>
      </c>
      <c r="D44" s="85">
        <v>147172</v>
      </c>
      <c r="E44" s="85">
        <v>197688</v>
      </c>
      <c r="F44" s="85">
        <v>57731</v>
      </c>
      <c r="G44" s="85">
        <v>73738</v>
      </c>
      <c r="H44" s="85">
        <v>131469</v>
      </c>
      <c r="I44" s="84">
        <v>67</v>
      </c>
      <c r="J44" s="85">
        <v>51347</v>
      </c>
      <c r="K44" s="85">
        <v>66226</v>
      </c>
      <c r="L44" s="85">
        <v>117573</v>
      </c>
      <c r="M44" s="85">
        <v>46311</v>
      </c>
      <c r="N44" s="85">
        <v>30732</v>
      </c>
      <c r="O44" s="85">
        <v>77043</v>
      </c>
      <c r="P44" s="84">
        <v>66</v>
      </c>
    </row>
    <row r="45" spans="1:16" ht="12.95" customHeight="1" x14ac:dyDescent="0.2">
      <c r="A45" s="84">
        <v>560272</v>
      </c>
      <c r="B45" s="11" t="s">
        <v>169</v>
      </c>
      <c r="C45" s="85">
        <v>46113</v>
      </c>
      <c r="D45" s="85">
        <v>134347</v>
      </c>
      <c r="E45" s="85">
        <v>180460</v>
      </c>
      <c r="F45" s="85">
        <v>56991</v>
      </c>
      <c r="G45" s="85">
        <v>96312</v>
      </c>
      <c r="H45" s="85">
        <v>153303</v>
      </c>
      <c r="I45" s="84">
        <v>85</v>
      </c>
      <c r="J45" s="85">
        <v>39564</v>
      </c>
      <c r="K45" s="85">
        <v>51029</v>
      </c>
      <c r="L45" s="85">
        <v>90593</v>
      </c>
      <c r="M45" s="85">
        <v>43797</v>
      </c>
      <c r="N45" s="85">
        <v>54956</v>
      </c>
      <c r="O45" s="85">
        <v>98753</v>
      </c>
      <c r="P45" s="84">
        <v>109</v>
      </c>
    </row>
    <row r="46" spans="1:16" ht="12.95" customHeight="1" x14ac:dyDescent="0.2">
      <c r="A46" s="84">
        <v>560080</v>
      </c>
      <c r="B46" s="11" t="s">
        <v>69</v>
      </c>
      <c r="C46" s="85">
        <v>17275</v>
      </c>
      <c r="D46" s="85">
        <v>50330</v>
      </c>
      <c r="E46" s="85">
        <v>67605</v>
      </c>
      <c r="F46" s="85">
        <v>14331</v>
      </c>
      <c r="G46" s="85">
        <v>21523</v>
      </c>
      <c r="H46" s="85">
        <v>35854</v>
      </c>
      <c r="I46" s="84">
        <v>53</v>
      </c>
      <c r="J46" s="85">
        <v>14353</v>
      </c>
      <c r="K46" s="85">
        <v>18514</v>
      </c>
      <c r="L46" s="85">
        <v>32867</v>
      </c>
      <c r="M46" s="85">
        <v>9273</v>
      </c>
      <c r="N46" s="85">
        <v>17889</v>
      </c>
      <c r="O46" s="85">
        <v>27162</v>
      </c>
      <c r="P46" s="84">
        <v>83</v>
      </c>
    </row>
    <row r="47" spans="1:16" ht="12.95" customHeight="1" x14ac:dyDescent="0.2">
      <c r="A47" s="84">
        <v>560081</v>
      </c>
      <c r="B47" s="11" t="s">
        <v>71</v>
      </c>
      <c r="C47" s="85">
        <v>19017</v>
      </c>
      <c r="D47" s="85">
        <v>55406</v>
      </c>
      <c r="E47" s="85">
        <v>74423</v>
      </c>
      <c r="F47" s="85">
        <v>18477</v>
      </c>
      <c r="G47" s="85">
        <v>15415</v>
      </c>
      <c r="H47" s="85">
        <v>33892</v>
      </c>
      <c r="I47" s="84">
        <v>46</v>
      </c>
      <c r="J47" s="85">
        <v>19409</v>
      </c>
      <c r="K47" s="85">
        <v>25031</v>
      </c>
      <c r="L47" s="85">
        <v>44440</v>
      </c>
      <c r="M47" s="85">
        <v>17731</v>
      </c>
      <c r="N47" s="85">
        <v>23060</v>
      </c>
      <c r="O47" s="85">
        <v>40791</v>
      </c>
      <c r="P47" s="84">
        <v>92</v>
      </c>
    </row>
    <row r="48" spans="1:16" ht="12.95" customHeight="1" x14ac:dyDescent="0.2">
      <c r="A48" s="84">
        <v>560082</v>
      </c>
      <c r="B48" s="11" t="s">
        <v>73</v>
      </c>
      <c r="C48" s="85">
        <v>13830</v>
      </c>
      <c r="D48" s="85">
        <v>39489</v>
      </c>
      <c r="E48" s="85">
        <v>53319</v>
      </c>
      <c r="F48" s="85">
        <v>17626</v>
      </c>
      <c r="G48" s="85">
        <v>14393</v>
      </c>
      <c r="H48" s="85">
        <v>32019</v>
      </c>
      <c r="I48" s="84">
        <v>60</v>
      </c>
      <c r="J48" s="85">
        <v>9744</v>
      </c>
      <c r="K48" s="85">
        <v>12569</v>
      </c>
      <c r="L48" s="85">
        <v>22313</v>
      </c>
      <c r="M48" s="85">
        <v>7704</v>
      </c>
      <c r="N48" s="85">
        <v>7749</v>
      </c>
      <c r="O48" s="85">
        <v>15453</v>
      </c>
      <c r="P48" s="84">
        <v>69</v>
      </c>
    </row>
    <row r="49" spans="1:16" ht="12.95" customHeight="1" x14ac:dyDescent="0.2">
      <c r="A49" s="84">
        <v>560083</v>
      </c>
      <c r="B49" s="11" t="s">
        <v>75</v>
      </c>
      <c r="C49" s="85">
        <v>13132</v>
      </c>
      <c r="D49" s="85">
        <v>38260</v>
      </c>
      <c r="E49" s="85">
        <v>51392</v>
      </c>
      <c r="F49" s="85">
        <v>16837</v>
      </c>
      <c r="G49" s="85">
        <v>18874</v>
      </c>
      <c r="H49" s="85">
        <v>35711</v>
      </c>
      <c r="I49" s="84">
        <v>69</v>
      </c>
      <c r="J49" s="85">
        <v>8957</v>
      </c>
      <c r="K49" s="85">
        <v>11553</v>
      </c>
      <c r="L49" s="85">
        <v>20510</v>
      </c>
      <c r="M49" s="85">
        <v>6192</v>
      </c>
      <c r="N49" s="85">
        <v>8452</v>
      </c>
      <c r="O49" s="85">
        <v>14644</v>
      </c>
      <c r="P49" s="84">
        <v>71</v>
      </c>
    </row>
    <row r="50" spans="1:16" ht="12.95" customHeight="1" x14ac:dyDescent="0.2">
      <c r="A50" s="84">
        <v>560085</v>
      </c>
      <c r="B50" s="11" t="s">
        <v>77</v>
      </c>
      <c r="C50" s="85">
        <v>8812</v>
      </c>
      <c r="D50" s="85">
        <v>25672</v>
      </c>
      <c r="E50" s="85">
        <v>34484</v>
      </c>
      <c r="F50" s="85">
        <v>3077</v>
      </c>
      <c r="G50" s="85">
        <v>10805</v>
      </c>
      <c r="H50" s="85">
        <v>13882</v>
      </c>
      <c r="I50" s="84">
        <v>40</v>
      </c>
      <c r="J50" s="84">
        <v>244</v>
      </c>
      <c r="K50" s="84">
        <v>314</v>
      </c>
      <c r="L50" s="84">
        <v>558</v>
      </c>
      <c r="M50" s="84">
        <v>256</v>
      </c>
      <c r="N50" s="85">
        <v>1435</v>
      </c>
      <c r="O50" s="85">
        <v>1691</v>
      </c>
      <c r="P50" s="84">
        <v>303</v>
      </c>
    </row>
    <row r="51" spans="1:16" ht="12.95" customHeight="1" x14ac:dyDescent="0.2">
      <c r="A51" s="84">
        <v>560086</v>
      </c>
      <c r="B51" s="11" t="s">
        <v>79</v>
      </c>
      <c r="C51" s="85">
        <v>15761</v>
      </c>
      <c r="D51" s="85">
        <v>45920</v>
      </c>
      <c r="E51" s="85">
        <v>61681</v>
      </c>
      <c r="F51" s="85">
        <v>38323</v>
      </c>
      <c r="G51" s="85">
        <v>21594</v>
      </c>
      <c r="H51" s="85">
        <v>59917</v>
      </c>
      <c r="I51" s="84">
        <v>97</v>
      </c>
      <c r="J51" s="86"/>
      <c r="K51" s="86"/>
      <c r="L51" s="86"/>
      <c r="M51" s="86"/>
      <c r="N51" s="86"/>
      <c r="O51" s="86"/>
      <c r="P51" s="86"/>
    </row>
    <row r="52" spans="1:16" ht="12.95" customHeight="1" x14ac:dyDescent="0.2">
      <c r="A52" s="84">
        <v>560087</v>
      </c>
      <c r="B52" s="11" t="s">
        <v>81</v>
      </c>
      <c r="C52" s="85">
        <v>24829</v>
      </c>
      <c r="D52" s="85">
        <v>72340</v>
      </c>
      <c r="E52" s="85">
        <v>97169</v>
      </c>
      <c r="F52" s="85">
        <v>22812</v>
      </c>
      <c r="G52" s="85">
        <v>31823</v>
      </c>
      <c r="H52" s="85">
        <v>54635</v>
      </c>
      <c r="I52" s="84">
        <v>56</v>
      </c>
      <c r="J52" s="86"/>
      <c r="K52" s="86"/>
      <c r="L52" s="86"/>
      <c r="M52" s="86"/>
      <c r="N52" s="86"/>
      <c r="O52" s="86"/>
      <c r="P52" s="86"/>
    </row>
    <row r="53" spans="1:16" ht="12.95" customHeight="1" x14ac:dyDescent="0.2">
      <c r="A53" s="84">
        <v>560088</v>
      </c>
      <c r="B53" s="11" t="s">
        <v>83</v>
      </c>
      <c r="C53" s="85">
        <v>7079</v>
      </c>
      <c r="D53" s="85">
        <v>20624</v>
      </c>
      <c r="E53" s="85">
        <v>27703</v>
      </c>
      <c r="F53" s="85">
        <v>4280</v>
      </c>
      <c r="G53" s="85">
        <v>17772</v>
      </c>
      <c r="H53" s="85">
        <v>22052</v>
      </c>
      <c r="I53" s="84">
        <v>80</v>
      </c>
      <c r="J53" s="86"/>
      <c r="K53" s="86"/>
      <c r="L53" s="86"/>
      <c r="M53" s="86"/>
      <c r="N53" s="86"/>
      <c r="O53" s="86"/>
      <c r="P53" s="86"/>
    </row>
    <row r="54" spans="1:16" ht="12.95" customHeight="1" x14ac:dyDescent="0.2">
      <c r="A54" s="84">
        <v>560089</v>
      </c>
      <c r="B54" s="11" t="s">
        <v>85</v>
      </c>
      <c r="C54" s="85">
        <v>4488</v>
      </c>
      <c r="D54" s="85">
        <v>13075</v>
      </c>
      <c r="E54" s="85">
        <v>17563</v>
      </c>
      <c r="F54" s="85">
        <v>10229</v>
      </c>
      <c r="G54" s="85">
        <v>11738</v>
      </c>
      <c r="H54" s="85">
        <v>21967</v>
      </c>
      <c r="I54" s="84">
        <v>125</v>
      </c>
      <c r="J54" s="86"/>
      <c r="K54" s="86"/>
      <c r="L54" s="86"/>
      <c r="M54" s="86"/>
      <c r="N54" s="86"/>
      <c r="O54" s="86"/>
      <c r="P54" s="86"/>
    </row>
    <row r="55" spans="1:16" ht="12.95" customHeight="1" x14ac:dyDescent="0.2">
      <c r="A55" s="84">
        <v>560098</v>
      </c>
      <c r="B55" s="11" t="s">
        <v>87</v>
      </c>
      <c r="C55" s="85">
        <v>6196</v>
      </c>
      <c r="D55" s="85">
        <v>18049</v>
      </c>
      <c r="E55" s="85">
        <v>24245</v>
      </c>
      <c r="F55" s="85">
        <v>1306</v>
      </c>
      <c r="G55" s="85">
        <v>2874</v>
      </c>
      <c r="H55" s="85">
        <v>4180</v>
      </c>
      <c r="I55" s="84">
        <v>17</v>
      </c>
      <c r="J55" s="86"/>
      <c r="K55" s="86"/>
      <c r="L55" s="86"/>
      <c r="M55" s="86"/>
      <c r="N55" s="86"/>
      <c r="O55" s="86"/>
      <c r="P55" s="86"/>
    </row>
    <row r="56" spans="1:16" ht="12.95" customHeight="1" x14ac:dyDescent="0.2">
      <c r="A56" s="84">
        <v>560099</v>
      </c>
      <c r="B56" s="11" t="s">
        <v>89</v>
      </c>
      <c r="C56" s="85">
        <v>1524</v>
      </c>
      <c r="D56" s="85">
        <v>4438</v>
      </c>
      <c r="E56" s="85">
        <v>5962</v>
      </c>
      <c r="F56" s="84">
        <v>374</v>
      </c>
      <c r="G56" s="84">
        <v>536</v>
      </c>
      <c r="H56" s="84">
        <v>910</v>
      </c>
      <c r="I56" s="84">
        <v>15</v>
      </c>
      <c r="J56" s="86"/>
      <c r="K56" s="86"/>
      <c r="L56" s="86"/>
      <c r="M56" s="86"/>
      <c r="N56" s="86"/>
      <c r="O56" s="86"/>
      <c r="P56" s="86"/>
    </row>
    <row r="57" spans="1:16" ht="12.95" customHeight="1" x14ac:dyDescent="0.2">
      <c r="A57" s="84">
        <v>560101</v>
      </c>
      <c r="B57" s="11" t="s">
        <v>91</v>
      </c>
      <c r="C57" s="85">
        <v>3312</v>
      </c>
      <c r="D57" s="85">
        <v>9650</v>
      </c>
      <c r="E57" s="85">
        <v>12962</v>
      </c>
      <c r="F57" s="85">
        <v>1765</v>
      </c>
      <c r="G57" s="85">
        <v>4272</v>
      </c>
      <c r="H57" s="85">
        <v>6037</v>
      </c>
      <c r="I57" s="84">
        <v>47</v>
      </c>
      <c r="J57" s="86"/>
      <c r="K57" s="86"/>
      <c r="L57" s="86"/>
      <c r="M57" s="86"/>
      <c r="N57" s="86"/>
      <c r="O57" s="86"/>
      <c r="P57" s="86"/>
    </row>
    <row r="58" spans="1:16" ht="12.95" customHeight="1" x14ac:dyDescent="0.2">
      <c r="A58" s="84">
        <v>560283</v>
      </c>
      <c r="B58" s="11" t="s">
        <v>173</v>
      </c>
      <c r="C58" s="85">
        <v>23946</v>
      </c>
      <c r="D58" s="85">
        <v>69777</v>
      </c>
      <c r="E58" s="85">
        <v>93723</v>
      </c>
      <c r="F58" s="85">
        <v>32801</v>
      </c>
      <c r="G58" s="85">
        <v>38549</v>
      </c>
      <c r="H58" s="85">
        <v>71350</v>
      </c>
      <c r="I58" s="84">
        <v>76</v>
      </c>
      <c r="J58" s="85">
        <v>21893</v>
      </c>
      <c r="K58" s="85">
        <v>28244</v>
      </c>
      <c r="L58" s="85">
        <v>50137</v>
      </c>
      <c r="M58" s="85">
        <v>24519</v>
      </c>
      <c r="N58" s="85">
        <v>37274</v>
      </c>
      <c r="O58" s="85">
        <v>61793</v>
      </c>
      <c r="P58" s="84">
        <v>123</v>
      </c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BreakPreview" zoomScale="60" zoomScaleNormal="100" workbookViewId="0">
      <selection activeCell="AD25" sqref="AD25"/>
    </sheetView>
  </sheetViews>
  <sheetFormatPr defaultColWidth="10.5" defaultRowHeight="11.25" outlineLevelRow="2" x14ac:dyDescent="0.2"/>
  <cols>
    <col min="1" max="1" width="8.83203125" style="186" customWidth="1"/>
    <col min="2" max="2" width="30.6640625" style="186" customWidth="1"/>
    <col min="3" max="3" width="16.5" style="186" customWidth="1"/>
    <col min="4" max="4" width="7.83203125" style="186" customWidth="1"/>
    <col min="5" max="5" width="15.33203125" style="202" customWidth="1"/>
    <col min="6" max="6" width="7.83203125" style="186" customWidth="1"/>
    <col min="7" max="7" width="15.33203125" style="202" customWidth="1"/>
    <col min="8" max="8" width="7.83203125" style="186" customWidth="1"/>
    <col min="9" max="9" width="15.33203125" style="136" bestFit="1" customWidth="1"/>
    <col min="10" max="16384" width="10.5" style="136"/>
  </cols>
  <sheetData>
    <row r="1" spans="1:9" ht="43.5" customHeight="1" x14ac:dyDescent="0.2">
      <c r="E1" s="186"/>
      <c r="F1" s="313" t="s">
        <v>624</v>
      </c>
      <c r="G1" s="313"/>
      <c r="H1" s="313"/>
    </row>
    <row r="2" spans="1:9" s="137" customFormat="1" ht="43.5" customHeight="1" x14ac:dyDescent="0.25">
      <c r="A2" s="321" t="s">
        <v>625</v>
      </c>
      <c r="B2" s="321"/>
      <c r="C2" s="321"/>
      <c r="D2" s="321"/>
      <c r="E2" s="321"/>
      <c r="F2" s="321"/>
      <c r="G2" s="321"/>
      <c r="H2" s="321"/>
    </row>
    <row r="3" spans="1:9" s="138" customFormat="1" ht="28.5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9" s="138" customFormat="1" ht="12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9" x14ac:dyDescent="0.2">
      <c r="A5" s="298" t="s">
        <v>575</v>
      </c>
      <c r="B5" s="298" t="s">
        <v>576</v>
      </c>
      <c r="C5" s="299">
        <v>1076373689.8800001</v>
      </c>
      <c r="D5" s="300">
        <v>21119</v>
      </c>
      <c r="E5" s="299">
        <v>-26052109.329999998</v>
      </c>
      <c r="F5" s="300">
        <v>-502</v>
      </c>
      <c r="G5" s="299">
        <v>1050321580.55</v>
      </c>
      <c r="H5" s="300">
        <v>20617</v>
      </c>
      <c r="I5" s="297"/>
    </row>
    <row r="6" spans="1:9" x14ac:dyDescent="0.2">
      <c r="A6" s="301"/>
      <c r="B6" s="302" t="s">
        <v>626</v>
      </c>
      <c r="C6" s="303">
        <v>1076373689.8800001</v>
      </c>
      <c r="D6" s="304">
        <v>21119</v>
      </c>
      <c r="E6" s="303">
        <v>-26052109.329999998</v>
      </c>
      <c r="F6" s="304">
        <v>-502</v>
      </c>
      <c r="G6" s="303">
        <v>1050321580.55</v>
      </c>
      <c r="H6" s="304">
        <v>20617</v>
      </c>
    </row>
    <row r="7" spans="1:9" x14ac:dyDescent="0.2">
      <c r="A7" s="305"/>
      <c r="B7" s="306" t="s">
        <v>571</v>
      </c>
      <c r="C7" s="307">
        <v>54737631.350000001</v>
      </c>
      <c r="D7" s="308">
        <v>921</v>
      </c>
      <c r="E7" s="307">
        <v>-163766.79999999999</v>
      </c>
      <c r="F7" s="309">
        <v>0</v>
      </c>
      <c r="G7" s="307">
        <v>54573864.549999997</v>
      </c>
      <c r="H7" s="309">
        <v>921</v>
      </c>
    </row>
    <row r="8" spans="1:9" x14ac:dyDescent="0.2">
      <c r="A8" s="305"/>
      <c r="B8" s="306" t="s">
        <v>578</v>
      </c>
      <c r="C8" s="307">
        <v>76930250.790000007</v>
      </c>
      <c r="D8" s="309">
        <v>1671</v>
      </c>
      <c r="E8" s="307">
        <v>-220193.38</v>
      </c>
      <c r="F8" s="309">
        <v>-35</v>
      </c>
      <c r="G8" s="307">
        <v>76710057.409999996</v>
      </c>
      <c r="H8" s="309">
        <v>1636</v>
      </c>
    </row>
    <row r="9" spans="1:9" x14ac:dyDescent="0.2">
      <c r="A9" s="305"/>
      <c r="B9" s="306" t="s">
        <v>579</v>
      </c>
      <c r="C9" s="307">
        <v>89915952.989999995</v>
      </c>
      <c r="D9" s="309">
        <v>1854</v>
      </c>
      <c r="E9" s="307">
        <v>-378098.41</v>
      </c>
      <c r="F9" s="309">
        <v>-9</v>
      </c>
      <c r="G9" s="307">
        <v>89537854.579999998</v>
      </c>
      <c r="H9" s="309">
        <v>1845</v>
      </c>
    </row>
    <row r="10" spans="1:9" x14ac:dyDescent="0.2">
      <c r="A10" s="305"/>
      <c r="B10" s="306" t="s">
        <v>580</v>
      </c>
      <c r="C10" s="307">
        <v>89273763.209999993</v>
      </c>
      <c r="D10" s="309">
        <v>1769</v>
      </c>
      <c r="E10" s="307">
        <v>-86458.49</v>
      </c>
      <c r="F10" s="309">
        <v>0</v>
      </c>
      <c r="G10" s="307">
        <v>89187304.719999999</v>
      </c>
      <c r="H10" s="309">
        <v>1769</v>
      </c>
    </row>
    <row r="11" spans="1:9" x14ac:dyDescent="0.2">
      <c r="A11" s="305"/>
      <c r="B11" s="306" t="s">
        <v>581</v>
      </c>
      <c r="C11" s="307">
        <v>82219619.829999998</v>
      </c>
      <c r="D11" s="309">
        <v>1825</v>
      </c>
      <c r="E11" s="307">
        <v>0</v>
      </c>
      <c r="F11" s="309">
        <v>0</v>
      </c>
      <c r="G11" s="307">
        <v>82219619.829999998</v>
      </c>
      <c r="H11" s="309">
        <v>1825</v>
      </c>
    </row>
    <row r="12" spans="1:9" x14ac:dyDescent="0.2">
      <c r="A12" s="305"/>
      <c r="B12" s="306" t="s">
        <v>582</v>
      </c>
      <c r="C12" s="307">
        <v>87617752.189999998</v>
      </c>
      <c r="D12" s="309">
        <v>1694</v>
      </c>
      <c r="E12" s="307">
        <v>0</v>
      </c>
      <c r="F12" s="309">
        <v>0</v>
      </c>
      <c r="G12" s="307">
        <v>87617752.189999998</v>
      </c>
      <c r="H12" s="309">
        <v>1694</v>
      </c>
    </row>
    <row r="13" spans="1:9" x14ac:dyDescent="0.2">
      <c r="A13" s="305"/>
      <c r="B13" s="306" t="s">
        <v>583</v>
      </c>
      <c r="C13" s="307">
        <v>104740266.56</v>
      </c>
      <c r="D13" s="309">
        <v>1908</v>
      </c>
      <c r="E13" s="307">
        <v>-20092867.719999999</v>
      </c>
      <c r="F13" s="309">
        <v>-168</v>
      </c>
      <c r="G13" s="307">
        <v>84647398.840000004</v>
      </c>
      <c r="H13" s="309">
        <v>1740</v>
      </c>
    </row>
    <row r="14" spans="1:9" x14ac:dyDescent="0.2">
      <c r="A14" s="305"/>
      <c r="B14" s="306" t="s">
        <v>584</v>
      </c>
      <c r="C14" s="307">
        <v>89724509.700000003</v>
      </c>
      <c r="D14" s="309">
        <v>1879</v>
      </c>
      <c r="E14" s="307">
        <v>-5110724.53</v>
      </c>
      <c r="F14" s="309">
        <v>-290</v>
      </c>
      <c r="G14" s="307">
        <v>84613785.170000002</v>
      </c>
      <c r="H14" s="309">
        <v>1589</v>
      </c>
    </row>
    <row r="15" spans="1:9" x14ac:dyDescent="0.2">
      <c r="A15" s="305"/>
      <c r="B15" s="306" t="s">
        <v>585</v>
      </c>
      <c r="C15" s="307">
        <v>93635962.430000007</v>
      </c>
      <c r="D15" s="309">
        <v>1886</v>
      </c>
      <c r="E15" s="307">
        <v>0</v>
      </c>
      <c r="F15" s="309">
        <v>0</v>
      </c>
      <c r="G15" s="307">
        <v>93635962.430000007</v>
      </c>
      <c r="H15" s="309">
        <v>1886</v>
      </c>
    </row>
    <row r="16" spans="1:9" x14ac:dyDescent="0.2">
      <c r="A16" s="305"/>
      <c r="B16" s="306" t="s">
        <v>586</v>
      </c>
      <c r="C16" s="307">
        <v>98042552.430000007</v>
      </c>
      <c r="D16" s="309">
        <v>1895</v>
      </c>
      <c r="E16" s="307">
        <v>0</v>
      </c>
      <c r="F16" s="309">
        <v>0</v>
      </c>
      <c r="G16" s="307">
        <v>98042552.430000007</v>
      </c>
      <c r="H16" s="309">
        <v>1895</v>
      </c>
    </row>
    <row r="17" spans="1:8" outlineLevel="2" x14ac:dyDescent="0.2">
      <c r="A17" s="305"/>
      <c r="B17" s="306" t="s">
        <v>587</v>
      </c>
      <c r="C17" s="307">
        <v>104740266.56</v>
      </c>
      <c r="D17" s="309">
        <v>1908</v>
      </c>
      <c r="E17" s="307">
        <v>0</v>
      </c>
      <c r="F17" s="309">
        <v>0</v>
      </c>
      <c r="G17" s="307">
        <v>104740266.56</v>
      </c>
      <c r="H17" s="309">
        <v>1908</v>
      </c>
    </row>
    <row r="18" spans="1:8" outlineLevel="2" x14ac:dyDescent="0.2">
      <c r="A18" s="305"/>
      <c r="B18" s="306" t="s">
        <v>588</v>
      </c>
      <c r="C18" s="307">
        <v>104795161.84</v>
      </c>
      <c r="D18" s="309">
        <v>1909</v>
      </c>
      <c r="E18" s="307"/>
      <c r="F18" s="309"/>
      <c r="G18" s="307">
        <v>104795161.84</v>
      </c>
      <c r="H18" s="309">
        <v>1909</v>
      </c>
    </row>
    <row r="19" spans="1:8" x14ac:dyDescent="0.2">
      <c r="A19" s="298" t="s">
        <v>627</v>
      </c>
      <c r="B19" s="298" t="s">
        <v>628</v>
      </c>
      <c r="C19" s="299">
        <v>568226224.69000006</v>
      </c>
      <c r="D19" s="300">
        <v>15129</v>
      </c>
      <c r="E19" s="299">
        <v>15608373.359999999</v>
      </c>
      <c r="F19" s="300">
        <v>0</v>
      </c>
      <c r="G19" s="299">
        <v>583834598.04999995</v>
      </c>
      <c r="H19" s="300">
        <v>15129</v>
      </c>
    </row>
    <row r="20" spans="1:8" x14ac:dyDescent="0.2">
      <c r="A20" s="301"/>
      <c r="B20" s="302" t="s">
        <v>626</v>
      </c>
      <c r="C20" s="303">
        <v>568226224.69000006</v>
      </c>
      <c r="D20" s="304">
        <v>15129</v>
      </c>
      <c r="E20" s="303">
        <v>15608373.359999999</v>
      </c>
      <c r="F20" s="304">
        <v>0</v>
      </c>
      <c r="G20" s="303">
        <v>583834598.04999995</v>
      </c>
      <c r="H20" s="304">
        <v>15129</v>
      </c>
    </row>
    <row r="21" spans="1:8" x14ac:dyDescent="0.2">
      <c r="A21" s="305"/>
      <c r="B21" s="306" t="s">
        <v>571</v>
      </c>
      <c r="C21" s="307">
        <v>30301073.739999998</v>
      </c>
      <c r="D21" s="308">
        <v>702</v>
      </c>
      <c r="E21" s="307"/>
      <c r="F21" s="309"/>
      <c r="G21" s="307">
        <v>30301073.739999998</v>
      </c>
      <c r="H21" s="309">
        <v>702</v>
      </c>
    </row>
    <row r="22" spans="1:8" x14ac:dyDescent="0.2">
      <c r="A22" s="305"/>
      <c r="B22" s="306" t="s">
        <v>578</v>
      </c>
      <c r="C22" s="307">
        <v>47436360.240000002</v>
      </c>
      <c r="D22" s="309">
        <v>1309</v>
      </c>
      <c r="E22" s="307"/>
      <c r="F22" s="309"/>
      <c r="G22" s="307">
        <v>47436360.240000002</v>
      </c>
      <c r="H22" s="309">
        <v>1309</v>
      </c>
    </row>
    <row r="23" spans="1:8" x14ac:dyDescent="0.2">
      <c r="A23" s="305"/>
      <c r="B23" s="306" t="s">
        <v>579</v>
      </c>
      <c r="C23" s="307">
        <v>51241811.350000001</v>
      </c>
      <c r="D23" s="309">
        <v>1355</v>
      </c>
      <c r="E23" s="307"/>
      <c r="F23" s="309"/>
      <c r="G23" s="307">
        <v>51241811.350000001</v>
      </c>
      <c r="H23" s="309">
        <v>1355</v>
      </c>
    </row>
    <row r="24" spans="1:8" x14ac:dyDescent="0.2">
      <c r="A24" s="305"/>
      <c r="B24" s="306" t="s">
        <v>580</v>
      </c>
      <c r="C24" s="307">
        <v>51326539.509999998</v>
      </c>
      <c r="D24" s="309">
        <v>1314</v>
      </c>
      <c r="E24" s="307"/>
      <c r="F24" s="309"/>
      <c r="G24" s="307">
        <v>51326539.509999998</v>
      </c>
      <c r="H24" s="309">
        <v>1314</v>
      </c>
    </row>
    <row r="25" spans="1:8" x14ac:dyDescent="0.2">
      <c r="A25" s="305"/>
      <c r="B25" s="306" t="s">
        <v>581</v>
      </c>
      <c r="C25" s="307">
        <v>47437610.090000004</v>
      </c>
      <c r="D25" s="309">
        <v>1232</v>
      </c>
      <c r="E25" s="307"/>
      <c r="F25" s="309"/>
      <c r="G25" s="307">
        <v>47437610.090000004</v>
      </c>
      <c r="H25" s="309">
        <v>1232</v>
      </c>
    </row>
    <row r="26" spans="1:8" x14ac:dyDescent="0.2">
      <c r="A26" s="305"/>
      <c r="B26" s="306" t="s">
        <v>582</v>
      </c>
      <c r="C26" s="307">
        <v>52394428.630000003</v>
      </c>
      <c r="D26" s="309">
        <v>1365</v>
      </c>
      <c r="E26" s="307"/>
      <c r="F26" s="309"/>
      <c r="G26" s="307">
        <v>52394428.630000003</v>
      </c>
      <c r="H26" s="309">
        <v>1365</v>
      </c>
    </row>
    <row r="27" spans="1:8" x14ac:dyDescent="0.2">
      <c r="A27" s="305"/>
      <c r="B27" s="306" t="s">
        <v>583</v>
      </c>
      <c r="C27" s="307">
        <v>47244190.030000001</v>
      </c>
      <c r="D27" s="309">
        <v>1308</v>
      </c>
      <c r="E27" s="307"/>
      <c r="F27" s="309"/>
      <c r="G27" s="307">
        <v>47244190.030000001</v>
      </c>
      <c r="H27" s="309">
        <v>1308</v>
      </c>
    </row>
    <row r="28" spans="1:8" x14ac:dyDescent="0.2">
      <c r="A28" s="305"/>
      <c r="B28" s="306" t="s">
        <v>584</v>
      </c>
      <c r="C28" s="307">
        <v>47244190.030000001</v>
      </c>
      <c r="D28" s="309">
        <v>1308</v>
      </c>
      <c r="E28" s="307"/>
      <c r="F28" s="309"/>
      <c r="G28" s="307">
        <v>47244190.030000001</v>
      </c>
      <c r="H28" s="309">
        <v>1308</v>
      </c>
    </row>
    <row r="29" spans="1:8" x14ac:dyDescent="0.2">
      <c r="A29" s="305"/>
      <c r="B29" s="306" t="s">
        <v>585</v>
      </c>
      <c r="C29" s="307">
        <v>57013353.640000001</v>
      </c>
      <c r="D29" s="309">
        <v>1354</v>
      </c>
      <c r="E29" s="307"/>
      <c r="F29" s="309"/>
      <c r="G29" s="307">
        <v>57013353.640000001</v>
      </c>
      <c r="H29" s="309">
        <v>1354</v>
      </c>
    </row>
    <row r="30" spans="1:8" x14ac:dyDescent="0.2">
      <c r="A30" s="305"/>
      <c r="B30" s="306" t="s">
        <v>586</v>
      </c>
      <c r="C30" s="307">
        <v>45480729.909999996</v>
      </c>
      <c r="D30" s="309">
        <v>1292</v>
      </c>
      <c r="E30" s="307"/>
      <c r="F30" s="309"/>
      <c r="G30" s="307">
        <v>45480729.909999996</v>
      </c>
      <c r="H30" s="309">
        <v>1292</v>
      </c>
    </row>
    <row r="31" spans="1:8" x14ac:dyDescent="0.2">
      <c r="A31" s="305"/>
      <c r="B31" s="306" t="s">
        <v>587</v>
      </c>
      <c r="C31" s="307">
        <v>45480729.909999996</v>
      </c>
      <c r="D31" s="309">
        <v>1292</v>
      </c>
      <c r="E31" s="307">
        <v>15608373.359999999</v>
      </c>
      <c r="F31" s="310"/>
      <c r="G31" s="307">
        <v>61089103.270000003</v>
      </c>
      <c r="H31" s="309">
        <v>1292</v>
      </c>
    </row>
    <row r="32" spans="1:8" x14ac:dyDescent="0.2">
      <c r="A32" s="305"/>
      <c r="B32" s="306" t="s">
        <v>588</v>
      </c>
      <c r="C32" s="307">
        <v>45625207.609999999</v>
      </c>
      <c r="D32" s="309">
        <v>1298</v>
      </c>
      <c r="E32" s="307"/>
      <c r="F32" s="309"/>
      <c r="G32" s="307">
        <v>45625207.609999999</v>
      </c>
      <c r="H32" s="309">
        <v>1298</v>
      </c>
    </row>
    <row r="33" spans="1:8" x14ac:dyDescent="0.2">
      <c r="A33" s="298" t="s">
        <v>629</v>
      </c>
      <c r="B33" s="298" t="s">
        <v>630</v>
      </c>
      <c r="C33" s="299">
        <v>263025868.22</v>
      </c>
      <c r="D33" s="300">
        <v>7966</v>
      </c>
      <c r="E33" s="299">
        <v>14000000</v>
      </c>
      <c r="F33" s="300">
        <v>502</v>
      </c>
      <c r="G33" s="299">
        <v>277025868.22000003</v>
      </c>
      <c r="H33" s="300">
        <v>8468</v>
      </c>
    </row>
    <row r="34" spans="1:8" x14ac:dyDescent="0.2">
      <c r="A34" s="301"/>
      <c r="B34" s="302" t="s">
        <v>626</v>
      </c>
      <c r="C34" s="303">
        <v>263025868.22</v>
      </c>
      <c r="D34" s="304">
        <v>7966</v>
      </c>
      <c r="E34" s="303">
        <v>14000000</v>
      </c>
      <c r="F34" s="304">
        <v>502</v>
      </c>
      <c r="G34" s="303">
        <v>277025868.22000003</v>
      </c>
      <c r="H34" s="304">
        <v>8468</v>
      </c>
    </row>
    <row r="35" spans="1:8" x14ac:dyDescent="0.2">
      <c r="A35" s="305"/>
      <c r="B35" s="306" t="s">
        <v>571</v>
      </c>
      <c r="C35" s="307">
        <v>23795613.699999999</v>
      </c>
      <c r="D35" s="308">
        <v>812</v>
      </c>
      <c r="E35" s="307"/>
      <c r="F35" s="309"/>
      <c r="G35" s="307">
        <v>23795613.699999999</v>
      </c>
      <c r="H35" s="309">
        <v>812</v>
      </c>
    </row>
    <row r="36" spans="1:8" x14ac:dyDescent="0.2">
      <c r="A36" s="305"/>
      <c r="B36" s="306" t="s">
        <v>578</v>
      </c>
      <c r="C36" s="307">
        <v>25384555.43</v>
      </c>
      <c r="D36" s="308">
        <v>825</v>
      </c>
      <c r="E36" s="307"/>
      <c r="F36" s="309"/>
      <c r="G36" s="307">
        <v>25384555.43</v>
      </c>
      <c r="H36" s="309">
        <v>825</v>
      </c>
    </row>
    <row r="37" spans="1:8" x14ac:dyDescent="0.2">
      <c r="A37" s="305"/>
      <c r="B37" s="306" t="s">
        <v>579</v>
      </c>
      <c r="C37" s="307">
        <v>35336517.659999996</v>
      </c>
      <c r="D37" s="308">
        <v>799</v>
      </c>
      <c r="E37" s="307"/>
      <c r="F37" s="309"/>
      <c r="G37" s="307">
        <v>35336517.659999996</v>
      </c>
      <c r="H37" s="309">
        <v>799</v>
      </c>
    </row>
    <row r="38" spans="1:8" x14ac:dyDescent="0.2">
      <c r="A38" s="305"/>
      <c r="B38" s="306" t="s">
        <v>580</v>
      </c>
      <c r="C38" s="307">
        <v>18430185.379999999</v>
      </c>
      <c r="D38" s="308">
        <v>591</v>
      </c>
      <c r="E38" s="307"/>
      <c r="F38" s="309"/>
      <c r="G38" s="307">
        <v>18430185.379999999</v>
      </c>
      <c r="H38" s="309">
        <v>591</v>
      </c>
    </row>
    <row r="39" spans="1:8" x14ac:dyDescent="0.2">
      <c r="A39" s="305"/>
      <c r="B39" s="306" t="s">
        <v>581</v>
      </c>
      <c r="C39" s="307">
        <v>31005328.949999999</v>
      </c>
      <c r="D39" s="308">
        <v>800</v>
      </c>
      <c r="E39" s="307"/>
      <c r="F39" s="309"/>
      <c r="G39" s="307">
        <v>31005328.949999999</v>
      </c>
      <c r="H39" s="309">
        <v>800</v>
      </c>
    </row>
    <row r="40" spans="1:8" x14ac:dyDescent="0.2">
      <c r="A40" s="305"/>
      <c r="B40" s="306" t="s">
        <v>582</v>
      </c>
      <c r="C40" s="307">
        <v>18430185.379999999</v>
      </c>
      <c r="D40" s="308">
        <v>591</v>
      </c>
      <c r="E40" s="307"/>
      <c r="F40" s="309"/>
      <c r="G40" s="307">
        <v>18430185.379999999</v>
      </c>
      <c r="H40" s="309">
        <v>591</v>
      </c>
    </row>
    <row r="41" spans="1:8" x14ac:dyDescent="0.2">
      <c r="A41" s="305"/>
      <c r="B41" s="306" t="s">
        <v>583</v>
      </c>
      <c r="C41" s="307">
        <v>18430185.379999999</v>
      </c>
      <c r="D41" s="308">
        <v>591</v>
      </c>
      <c r="E41" s="307"/>
      <c r="F41" s="309"/>
      <c r="G41" s="307">
        <v>18430185.379999999</v>
      </c>
      <c r="H41" s="309">
        <v>591</v>
      </c>
    </row>
    <row r="42" spans="1:8" x14ac:dyDescent="0.2">
      <c r="A42" s="305"/>
      <c r="B42" s="306" t="s">
        <v>584</v>
      </c>
      <c r="C42" s="307">
        <v>18430185.379999999</v>
      </c>
      <c r="D42" s="308">
        <v>591</v>
      </c>
      <c r="E42" s="307"/>
      <c r="F42" s="309"/>
      <c r="G42" s="307">
        <v>18430185.379999999</v>
      </c>
      <c r="H42" s="309">
        <v>591</v>
      </c>
    </row>
    <row r="43" spans="1:8" x14ac:dyDescent="0.2">
      <c r="A43" s="305"/>
      <c r="B43" s="306" t="s">
        <v>585</v>
      </c>
      <c r="C43" s="307">
        <v>18430185.379999999</v>
      </c>
      <c r="D43" s="308">
        <v>591</v>
      </c>
      <c r="E43" s="307"/>
      <c r="F43" s="309"/>
      <c r="G43" s="307">
        <v>18430185.379999999</v>
      </c>
      <c r="H43" s="309">
        <v>591</v>
      </c>
    </row>
    <row r="44" spans="1:8" x14ac:dyDescent="0.2">
      <c r="A44" s="305"/>
      <c r="B44" s="306" t="s">
        <v>586</v>
      </c>
      <c r="C44" s="307">
        <v>18430185.379999999</v>
      </c>
      <c r="D44" s="308">
        <v>591</v>
      </c>
      <c r="E44" s="307"/>
      <c r="F44" s="309"/>
      <c r="G44" s="307">
        <v>18430185.379999999</v>
      </c>
      <c r="H44" s="309">
        <v>591</v>
      </c>
    </row>
    <row r="45" spans="1:8" x14ac:dyDescent="0.2">
      <c r="A45" s="305"/>
      <c r="B45" s="306" t="s">
        <v>587</v>
      </c>
      <c r="C45" s="307">
        <v>18430185.379999999</v>
      </c>
      <c r="D45" s="308">
        <v>591</v>
      </c>
      <c r="E45" s="307">
        <v>0</v>
      </c>
      <c r="F45" s="309">
        <v>0</v>
      </c>
      <c r="G45" s="307">
        <v>18430185.379999999</v>
      </c>
      <c r="H45" s="309">
        <v>591</v>
      </c>
    </row>
    <row r="46" spans="1:8" x14ac:dyDescent="0.2">
      <c r="A46" s="305"/>
      <c r="B46" s="306" t="s">
        <v>588</v>
      </c>
      <c r="C46" s="307">
        <v>18492554.82</v>
      </c>
      <c r="D46" s="308">
        <v>593</v>
      </c>
      <c r="E46" s="307">
        <v>14000000</v>
      </c>
      <c r="F46" s="309">
        <v>502</v>
      </c>
      <c r="G46" s="307">
        <v>32492554.82</v>
      </c>
      <c r="H46" s="309">
        <v>1095</v>
      </c>
    </row>
    <row r="47" spans="1:8" x14ac:dyDescent="0.2">
      <c r="A47" s="330" t="s">
        <v>572</v>
      </c>
      <c r="B47" s="330"/>
      <c r="C47" s="299">
        <v>1907625782.79</v>
      </c>
      <c r="D47" s="300">
        <v>44214</v>
      </c>
      <c r="E47" s="299">
        <v>3556264.03</v>
      </c>
      <c r="F47" s="300">
        <v>0</v>
      </c>
      <c r="G47" s="299">
        <v>1911182046.8199999</v>
      </c>
      <c r="H47" s="300">
        <v>44214</v>
      </c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80"/>
  <sheetViews>
    <sheetView workbookViewId="0"/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2" customWidth="1"/>
    <col min="4" max="6" width="14.6640625" style="3" customWidth="1"/>
  </cols>
  <sheetData>
    <row r="1" spans="1:6" s="3" customFormat="1" ht="36.950000000000003" customHeight="1" x14ac:dyDescent="0.25">
      <c r="D1" s="359" t="s">
        <v>312</v>
      </c>
      <c r="E1" s="359"/>
      <c r="F1" s="359"/>
    </row>
    <row r="2" spans="1:6" s="2" customFormat="1" ht="15" customHeight="1" x14ac:dyDescent="0.25">
      <c r="F2" s="18" t="s">
        <v>1</v>
      </c>
    </row>
    <row r="4" spans="1:6" s="28" customFormat="1" ht="48" customHeight="1" x14ac:dyDescent="0.25">
      <c r="A4" s="402" t="s">
        <v>313</v>
      </c>
      <c r="B4" s="402"/>
      <c r="C4" s="402"/>
      <c r="D4" s="402"/>
      <c r="E4" s="402"/>
      <c r="F4" s="402"/>
    </row>
    <row r="5" spans="1:6" s="28" customFormat="1" ht="15" customHeight="1" x14ac:dyDescent="0.25">
      <c r="A5" s="360" t="s">
        <v>277</v>
      </c>
      <c r="B5" s="360"/>
      <c r="C5" s="360"/>
      <c r="D5" s="360"/>
      <c r="E5" s="360"/>
      <c r="F5" s="360"/>
    </row>
    <row r="7" spans="1:6" s="87" customFormat="1" ht="66.95" customHeight="1" x14ac:dyDescent="0.2">
      <c r="A7" s="88" t="s">
        <v>314</v>
      </c>
      <c r="B7" s="89" t="s">
        <v>315</v>
      </c>
      <c r="C7" s="88" t="s">
        <v>316</v>
      </c>
      <c r="D7" s="88" t="s">
        <v>317</v>
      </c>
      <c r="E7" s="88" t="s">
        <v>318</v>
      </c>
      <c r="F7" s="88" t="s">
        <v>319</v>
      </c>
    </row>
    <row r="8" spans="1:6" s="90" customFormat="1" ht="15" customHeight="1" x14ac:dyDescent="0.2">
      <c r="A8" s="91">
        <v>1</v>
      </c>
      <c r="B8" s="92" t="s">
        <v>156</v>
      </c>
      <c r="C8" s="93" t="s">
        <v>157</v>
      </c>
      <c r="D8" s="94">
        <v>122591</v>
      </c>
      <c r="E8" s="94">
        <v>365002</v>
      </c>
      <c r="F8" s="94">
        <v>487593</v>
      </c>
    </row>
    <row r="9" spans="1:6" s="90" customFormat="1" ht="15" customHeight="1" x14ac:dyDescent="0.2">
      <c r="A9" s="91">
        <v>2</v>
      </c>
      <c r="B9" s="92" t="s">
        <v>12</v>
      </c>
      <c r="C9" s="93" t="s">
        <v>13</v>
      </c>
      <c r="D9" s="91">
        <v>22</v>
      </c>
      <c r="E9" s="94">
        <v>4529</v>
      </c>
      <c r="F9" s="94">
        <v>4551</v>
      </c>
    </row>
    <row r="10" spans="1:6" s="90" customFormat="1" ht="15" customHeight="1" x14ac:dyDescent="0.2">
      <c r="A10" s="91">
        <v>3</v>
      </c>
      <c r="B10" s="92" t="s">
        <v>174</v>
      </c>
      <c r="C10" s="93" t="s">
        <v>175</v>
      </c>
      <c r="D10" s="94">
        <v>2151</v>
      </c>
      <c r="E10" s="94">
        <v>56034</v>
      </c>
      <c r="F10" s="94">
        <v>58185</v>
      </c>
    </row>
    <row r="11" spans="1:6" s="90" customFormat="1" ht="15" customHeight="1" x14ac:dyDescent="0.2">
      <c r="A11" s="91">
        <v>4</v>
      </c>
      <c r="B11" s="92" t="s">
        <v>229</v>
      </c>
      <c r="C11" s="93" t="s">
        <v>230</v>
      </c>
      <c r="D11" s="94">
        <v>2203</v>
      </c>
      <c r="E11" s="94">
        <v>25736</v>
      </c>
      <c r="F11" s="94">
        <v>27939</v>
      </c>
    </row>
    <row r="12" spans="1:6" s="90" customFormat="1" ht="15" customHeight="1" x14ac:dyDescent="0.2">
      <c r="A12" s="91">
        <v>5</v>
      </c>
      <c r="B12" s="92" t="s">
        <v>231</v>
      </c>
      <c r="C12" s="93" t="s">
        <v>232</v>
      </c>
      <c r="D12" s="95"/>
      <c r="E12" s="91">
        <v>1</v>
      </c>
      <c r="F12" s="91">
        <v>1</v>
      </c>
    </row>
    <row r="13" spans="1:6" s="90" customFormat="1" ht="15" customHeight="1" x14ac:dyDescent="0.2">
      <c r="A13" s="91">
        <v>6</v>
      </c>
      <c r="B13" s="92" t="s">
        <v>233</v>
      </c>
      <c r="C13" s="93" t="s">
        <v>234</v>
      </c>
      <c r="D13" s="95"/>
      <c r="E13" s="94">
        <v>32017</v>
      </c>
      <c r="F13" s="94">
        <v>32017</v>
      </c>
    </row>
    <row r="14" spans="1:6" s="90" customFormat="1" ht="15" customHeight="1" x14ac:dyDescent="0.2">
      <c r="A14" s="91">
        <v>7</v>
      </c>
      <c r="B14" s="92" t="s">
        <v>20</v>
      </c>
      <c r="C14" s="93" t="s">
        <v>21</v>
      </c>
      <c r="D14" s="94">
        <v>35530</v>
      </c>
      <c r="E14" s="94">
        <v>76695</v>
      </c>
      <c r="F14" s="94">
        <v>112225</v>
      </c>
    </row>
    <row r="15" spans="1:6" s="90" customFormat="1" ht="15" customHeight="1" x14ac:dyDescent="0.2">
      <c r="A15" s="91">
        <v>8</v>
      </c>
      <c r="B15" s="92" t="s">
        <v>138</v>
      </c>
      <c r="C15" s="93" t="s">
        <v>139</v>
      </c>
      <c r="D15" s="95"/>
      <c r="E15" s="94">
        <v>4292</v>
      </c>
      <c r="F15" s="94">
        <v>4292</v>
      </c>
    </row>
    <row r="16" spans="1:6" s="90" customFormat="1" ht="15" customHeight="1" x14ac:dyDescent="0.2">
      <c r="A16" s="91">
        <v>9</v>
      </c>
      <c r="B16" s="92" t="s">
        <v>24</v>
      </c>
      <c r="C16" s="93" t="s">
        <v>25</v>
      </c>
      <c r="D16" s="94">
        <v>15429</v>
      </c>
      <c r="E16" s="94">
        <v>61481</v>
      </c>
      <c r="F16" s="94">
        <v>76910</v>
      </c>
    </row>
    <row r="17" spans="1:6" s="90" customFormat="1" ht="15" customHeight="1" x14ac:dyDescent="0.2">
      <c r="A17" s="91">
        <v>10</v>
      </c>
      <c r="B17" s="92" t="s">
        <v>26</v>
      </c>
      <c r="C17" s="93" t="s">
        <v>27</v>
      </c>
      <c r="D17" s="94">
        <v>3853</v>
      </c>
      <c r="E17" s="94">
        <v>18415</v>
      </c>
      <c r="F17" s="94">
        <v>22268</v>
      </c>
    </row>
    <row r="18" spans="1:6" s="90" customFormat="1" ht="15" customHeight="1" x14ac:dyDescent="0.2">
      <c r="A18" s="91">
        <v>11</v>
      </c>
      <c r="B18" s="92" t="s">
        <v>142</v>
      </c>
      <c r="C18" s="93" t="s">
        <v>143</v>
      </c>
      <c r="D18" s="94">
        <v>21308</v>
      </c>
      <c r="E18" s="94">
        <v>74902</v>
      </c>
      <c r="F18" s="94">
        <v>96210</v>
      </c>
    </row>
    <row r="19" spans="1:6" s="90" customFormat="1" ht="15" customHeight="1" x14ac:dyDescent="0.2">
      <c r="A19" s="91">
        <v>12</v>
      </c>
      <c r="B19" s="92" t="s">
        <v>28</v>
      </c>
      <c r="C19" s="93" t="s">
        <v>29</v>
      </c>
      <c r="D19" s="94">
        <v>11862</v>
      </c>
      <c r="E19" s="94">
        <v>47630</v>
      </c>
      <c r="F19" s="94">
        <v>59492</v>
      </c>
    </row>
    <row r="20" spans="1:6" s="90" customFormat="1" ht="15" customHeight="1" x14ac:dyDescent="0.2">
      <c r="A20" s="91">
        <v>13</v>
      </c>
      <c r="B20" s="92" t="s">
        <v>162</v>
      </c>
      <c r="C20" s="93" t="s">
        <v>163</v>
      </c>
      <c r="D20" s="94">
        <v>7030</v>
      </c>
      <c r="E20" s="94">
        <v>30030</v>
      </c>
      <c r="F20" s="94">
        <v>37060</v>
      </c>
    </row>
    <row r="21" spans="1:6" s="90" customFormat="1" ht="15" customHeight="1" x14ac:dyDescent="0.2">
      <c r="A21" s="91">
        <v>14</v>
      </c>
      <c r="B21" s="92" t="s">
        <v>30</v>
      </c>
      <c r="C21" s="93" t="s">
        <v>31</v>
      </c>
      <c r="D21" s="94">
        <v>2774</v>
      </c>
      <c r="E21" s="94">
        <v>12660</v>
      </c>
      <c r="F21" s="94">
        <v>15434</v>
      </c>
    </row>
    <row r="22" spans="1:6" s="90" customFormat="1" ht="15" customHeight="1" x14ac:dyDescent="0.2">
      <c r="A22" s="91">
        <v>15</v>
      </c>
      <c r="B22" s="92" t="s">
        <v>32</v>
      </c>
      <c r="C22" s="93" t="s">
        <v>33</v>
      </c>
      <c r="D22" s="94">
        <v>1874</v>
      </c>
      <c r="E22" s="94">
        <v>9400</v>
      </c>
      <c r="F22" s="94">
        <v>11274</v>
      </c>
    </row>
    <row r="23" spans="1:6" s="90" customFormat="1" ht="15" customHeight="1" x14ac:dyDescent="0.2">
      <c r="A23" s="91">
        <v>16</v>
      </c>
      <c r="B23" s="92" t="s">
        <v>34</v>
      </c>
      <c r="C23" s="93" t="s">
        <v>35</v>
      </c>
      <c r="D23" s="94">
        <v>2247</v>
      </c>
      <c r="E23" s="94">
        <v>11399</v>
      </c>
      <c r="F23" s="94">
        <v>13646</v>
      </c>
    </row>
    <row r="24" spans="1:6" s="90" customFormat="1" ht="15" customHeight="1" x14ac:dyDescent="0.2">
      <c r="A24" s="91">
        <v>17</v>
      </c>
      <c r="B24" s="92" t="s">
        <v>36</v>
      </c>
      <c r="C24" s="93" t="s">
        <v>37</v>
      </c>
      <c r="D24" s="94">
        <v>2188</v>
      </c>
      <c r="E24" s="94">
        <v>10135</v>
      </c>
      <c r="F24" s="94">
        <v>12323</v>
      </c>
    </row>
    <row r="25" spans="1:6" s="90" customFormat="1" ht="15" customHeight="1" x14ac:dyDescent="0.2">
      <c r="A25" s="91">
        <v>18</v>
      </c>
      <c r="B25" s="92" t="s">
        <v>164</v>
      </c>
      <c r="C25" s="93" t="s">
        <v>165</v>
      </c>
      <c r="D25" s="94">
        <v>9912</v>
      </c>
      <c r="E25" s="94">
        <v>35098</v>
      </c>
      <c r="F25" s="94">
        <v>45010</v>
      </c>
    </row>
    <row r="26" spans="1:6" s="90" customFormat="1" ht="15" customHeight="1" x14ac:dyDescent="0.2">
      <c r="A26" s="91">
        <v>19</v>
      </c>
      <c r="B26" s="92" t="s">
        <v>38</v>
      </c>
      <c r="C26" s="93" t="s">
        <v>39</v>
      </c>
      <c r="D26" s="94">
        <v>8127</v>
      </c>
      <c r="E26" s="94">
        <v>31631</v>
      </c>
      <c r="F26" s="94">
        <v>39758</v>
      </c>
    </row>
    <row r="27" spans="1:6" s="90" customFormat="1" ht="15" customHeight="1" x14ac:dyDescent="0.2">
      <c r="A27" s="91">
        <v>20</v>
      </c>
      <c r="B27" s="92" t="s">
        <v>40</v>
      </c>
      <c r="C27" s="93" t="s">
        <v>41</v>
      </c>
      <c r="D27" s="94">
        <v>2053</v>
      </c>
      <c r="E27" s="94">
        <v>9596</v>
      </c>
      <c r="F27" s="94">
        <v>11649</v>
      </c>
    </row>
    <row r="28" spans="1:6" s="90" customFormat="1" ht="15" customHeight="1" x14ac:dyDescent="0.2">
      <c r="A28" s="91">
        <v>21</v>
      </c>
      <c r="B28" s="92" t="s">
        <v>42</v>
      </c>
      <c r="C28" s="93" t="s">
        <v>43</v>
      </c>
      <c r="D28" s="94">
        <v>4306</v>
      </c>
      <c r="E28" s="94">
        <v>16243</v>
      </c>
      <c r="F28" s="94">
        <v>20549</v>
      </c>
    </row>
    <row r="29" spans="1:6" s="90" customFormat="1" ht="15" customHeight="1" x14ac:dyDescent="0.2">
      <c r="A29" s="91">
        <v>22</v>
      </c>
      <c r="B29" s="92" t="s">
        <v>44</v>
      </c>
      <c r="C29" s="93" t="s">
        <v>45</v>
      </c>
      <c r="D29" s="94">
        <v>2528</v>
      </c>
      <c r="E29" s="94">
        <v>11464</v>
      </c>
      <c r="F29" s="94">
        <v>13992</v>
      </c>
    </row>
    <row r="30" spans="1:6" s="90" customFormat="1" ht="15" customHeight="1" x14ac:dyDescent="0.2">
      <c r="A30" s="91">
        <v>23</v>
      </c>
      <c r="B30" s="92" t="s">
        <v>46</v>
      </c>
      <c r="C30" s="93" t="s">
        <v>47</v>
      </c>
      <c r="D30" s="94">
        <v>7521</v>
      </c>
      <c r="E30" s="94">
        <v>27333</v>
      </c>
      <c r="F30" s="94">
        <v>34854</v>
      </c>
    </row>
    <row r="31" spans="1:6" s="90" customFormat="1" ht="15" customHeight="1" x14ac:dyDescent="0.2">
      <c r="A31" s="91">
        <v>24</v>
      </c>
      <c r="B31" s="92" t="s">
        <v>48</v>
      </c>
      <c r="C31" s="93" t="s">
        <v>49</v>
      </c>
      <c r="D31" s="94">
        <v>2158</v>
      </c>
      <c r="E31" s="94">
        <v>11413</v>
      </c>
      <c r="F31" s="94">
        <v>13571</v>
      </c>
    </row>
    <row r="32" spans="1:6" s="90" customFormat="1" ht="15" customHeight="1" x14ac:dyDescent="0.2">
      <c r="A32" s="91">
        <v>25</v>
      </c>
      <c r="B32" s="92" t="s">
        <v>50</v>
      </c>
      <c r="C32" s="93" t="s">
        <v>51</v>
      </c>
      <c r="D32" s="94">
        <v>5223</v>
      </c>
      <c r="E32" s="94">
        <v>19424</v>
      </c>
      <c r="F32" s="94">
        <v>24647</v>
      </c>
    </row>
    <row r="33" spans="1:6" s="90" customFormat="1" ht="15" customHeight="1" x14ac:dyDescent="0.2">
      <c r="A33" s="91">
        <v>26</v>
      </c>
      <c r="B33" s="92" t="s">
        <v>52</v>
      </c>
      <c r="C33" s="93" t="s">
        <v>53</v>
      </c>
      <c r="D33" s="94">
        <v>5604</v>
      </c>
      <c r="E33" s="94">
        <v>18752</v>
      </c>
      <c r="F33" s="94">
        <v>24356</v>
      </c>
    </row>
    <row r="34" spans="1:6" s="90" customFormat="1" ht="15" customHeight="1" x14ac:dyDescent="0.2">
      <c r="A34" s="91">
        <v>27</v>
      </c>
      <c r="B34" s="92" t="s">
        <v>54</v>
      </c>
      <c r="C34" s="93" t="s">
        <v>55</v>
      </c>
      <c r="D34" s="94">
        <v>3230</v>
      </c>
      <c r="E34" s="94">
        <v>13576</v>
      </c>
      <c r="F34" s="94">
        <v>16806</v>
      </c>
    </row>
    <row r="35" spans="1:6" s="90" customFormat="1" ht="15" customHeight="1" x14ac:dyDescent="0.2">
      <c r="A35" s="91">
        <v>28</v>
      </c>
      <c r="B35" s="92" t="s">
        <v>56</v>
      </c>
      <c r="C35" s="93" t="s">
        <v>57</v>
      </c>
      <c r="D35" s="94">
        <v>12193</v>
      </c>
      <c r="E35" s="94">
        <v>45089</v>
      </c>
      <c r="F35" s="94">
        <v>57282</v>
      </c>
    </row>
    <row r="36" spans="1:6" s="90" customFormat="1" ht="15" customHeight="1" x14ac:dyDescent="0.2">
      <c r="A36" s="91">
        <v>29</v>
      </c>
      <c r="B36" s="92" t="s">
        <v>58</v>
      </c>
      <c r="C36" s="93" t="s">
        <v>59</v>
      </c>
      <c r="D36" s="94">
        <v>4536</v>
      </c>
      <c r="E36" s="94">
        <v>16746</v>
      </c>
      <c r="F36" s="94">
        <v>21282</v>
      </c>
    </row>
    <row r="37" spans="1:6" s="90" customFormat="1" ht="15" customHeight="1" x14ac:dyDescent="0.2">
      <c r="A37" s="91">
        <v>30</v>
      </c>
      <c r="B37" s="92" t="s">
        <v>60</v>
      </c>
      <c r="C37" s="93" t="s">
        <v>61</v>
      </c>
      <c r="D37" s="94">
        <v>3677</v>
      </c>
      <c r="E37" s="94">
        <v>15933</v>
      </c>
      <c r="F37" s="94">
        <v>19610</v>
      </c>
    </row>
    <row r="38" spans="1:6" s="90" customFormat="1" ht="15" customHeight="1" x14ac:dyDescent="0.2">
      <c r="A38" s="91">
        <v>31</v>
      </c>
      <c r="B38" s="92" t="s">
        <v>62</v>
      </c>
      <c r="C38" s="93" t="s">
        <v>63</v>
      </c>
      <c r="D38" s="94">
        <v>3717</v>
      </c>
      <c r="E38" s="94">
        <v>14827</v>
      </c>
      <c r="F38" s="94">
        <v>18544</v>
      </c>
    </row>
    <row r="39" spans="1:6" s="90" customFormat="1" ht="15" customHeight="1" x14ac:dyDescent="0.2">
      <c r="A39" s="91">
        <v>32</v>
      </c>
      <c r="B39" s="92" t="s">
        <v>64</v>
      </c>
      <c r="C39" s="93" t="s">
        <v>65</v>
      </c>
      <c r="D39" s="94">
        <v>7412</v>
      </c>
      <c r="E39" s="94">
        <v>27226</v>
      </c>
      <c r="F39" s="94">
        <v>34638</v>
      </c>
    </row>
    <row r="40" spans="1:6" s="90" customFormat="1" ht="15" customHeight="1" x14ac:dyDescent="0.2">
      <c r="A40" s="91">
        <v>33</v>
      </c>
      <c r="B40" s="92" t="s">
        <v>66</v>
      </c>
      <c r="C40" s="93" t="s">
        <v>67</v>
      </c>
      <c r="D40" s="94">
        <v>1312</v>
      </c>
      <c r="E40" s="94">
        <v>8546</v>
      </c>
      <c r="F40" s="94">
        <v>9858</v>
      </c>
    </row>
    <row r="41" spans="1:6" s="90" customFormat="1" ht="15" customHeight="1" x14ac:dyDescent="0.2">
      <c r="A41" s="91">
        <v>34</v>
      </c>
      <c r="B41" s="92" t="s">
        <v>166</v>
      </c>
      <c r="C41" s="93" t="s">
        <v>167</v>
      </c>
      <c r="D41" s="94">
        <v>13824</v>
      </c>
      <c r="E41" s="94">
        <v>47056</v>
      </c>
      <c r="F41" s="94">
        <v>60880</v>
      </c>
    </row>
    <row r="42" spans="1:6" s="90" customFormat="1" ht="15" customHeight="1" x14ac:dyDescent="0.2">
      <c r="A42" s="91">
        <v>35</v>
      </c>
      <c r="B42" s="92" t="s">
        <v>168</v>
      </c>
      <c r="C42" s="93" t="s">
        <v>169</v>
      </c>
      <c r="D42" s="94">
        <v>10670</v>
      </c>
      <c r="E42" s="94">
        <v>44619</v>
      </c>
      <c r="F42" s="94">
        <v>55289</v>
      </c>
    </row>
    <row r="43" spans="1:6" s="90" customFormat="1" ht="15" customHeight="1" x14ac:dyDescent="0.2">
      <c r="A43" s="91">
        <v>36</v>
      </c>
      <c r="B43" s="92" t="s">
        <v>68</v>
      </c>
      <c r="C43" s="93" t="s">
        <v>69</v>
      </c>
      <c r="D43" s="94">
        <v>4015</v>
      </c>
      <c r="E43" s="94">
        <v>16078</v>
      </c>
      <c r="F43" s="94">
        <v>20093</v>
      </c>
    </row>
    <row r="44" spans="1:6" s="90" customFormat="1" ht="15" customHeight="1" x14ac:dyDescent="0.2">
      <c r="A44" s="91">
        <v>37</v>
      </c>
      <c r="B44" s="92" t="s">
        <v>70</v>
      </c>
      <c r="C44" s="93" t="s">
        <v>71</v>
      </c>
      <c r="D44" s="94">
        <v>5011</v>
      </c>
      <c r="E44" s="94">
        <v>17299</v>
      </c>
      <c r="F44" s="94">
        <v>22310</v>
      </c>
    </row>
    <row r="45" spans="1:6" s="90" customFormat="1" ht="15" customHeight="1" x14ac:dyDescent="0.2">
      <c r="A45" s="91">
        <v>38</v>
      </c>
      <c r="B45" s="92" t="s">
        <v>72</v>
      </c>
      <c r="C45" s="93" t="s">
        <v>73</v>
      </c>
      <c r="D45" s="94">
        <v>2749</v>
      </c>
      <c r="E45" s="94">
        <v>12424</v>
      </c>
      <c r="F45" s="94">
        <v>15173</v>
      </c>
    </row>
    <row r="46" spans="1:6" s="90" customFormat="1" ht="15" customHeight="1" x14ac:dyDescent="0.2">
      <c r="A46" s="91">
        <v>39</v>
      </c>
      <c r="B46" s="92" t="s">
        <v>74</v>
      </c>
      <c r="C46" s="93" t="s">
        <v>75</v>
      </c>
      <c r="D46" s="94">
        <v>2400</v>
      </c>
      <c r="E46" s="94">
        <v>11585</v>
      </c>
      <c r="F46" s="94">
        <v>13985</v>
      </c>
    </row>
    <row r="47" spans="1:6" s="90" customFormat="1" ht="15" customHeight="1" x14ac:dyDescent="0.2">
      <c r="A47" s="91">
        <v>40</v>
      </c>
      <c r="B47" s="92" t="s">
        <v>76</v>
      </c>
      <c r="C47" s="93" t="s">
        <v>77</v>
      </c>
      <c r="D47" s="91">
        <v>89</v>
      </c>
      <c r="E47" s="94">
        <v>6894</v>
      </c>
      <c r="F47" s="94">
        <v>6983</v>
      </c>
    </row>
    <row r="48" spans="1:6" s="90" customFormat="1" ht="15" customHeight="1" x14ac:dyDescent="0.2">
      <c r="A48" s="91">
        <v>41</v>
      </c>
      <c r="B48" s="92" t="s">
        <v>78</v>
      </c>
      <c r="C48" s="93" t="s">
        <v>79</v>
      </c>
      <c r="D48" s="91">
        <v>5</v>
      </c>
      <c r="E48" s="94">
        <v>9880</v>
      </c>
      <c r="F48" s="94">
        <v>9885</v>
      </c>
    </row>
    <row r="49" spans="1:6" s="90" customFormat="1" ht="15" customHeight="1" x14ac:dyDescent="0.2">
      <c r="A49" s="91">
        <v>42</v>
      </c>
      <c r="B49" s="92" t="s">
        <v>80</v>
      </c>
      <c r="C49" s="93" t="s">
        <v>81</v>
      </c>
      <c r="D49" s="95"/>
      <c r="E49" s="94">
        <v>23275</v>
      </c>
      <c r="F49" s="94">
        <v>23275</v>
      </c>
    </row>
    <row r="50" spans="1:6" s="90" customFormat="1" ht="15" customHeight="1" x14ac:dyDescent="0.2">
      <c r="A50" s="91">
        <v>43</v>
      </c>
      <c r="B50" s="92" t="s">
        <v>82</v>
      </c>
      <c r="C50" s="93" t="s">
        <v>83</v>
      </c>
      <c r="D50" s="91">
        <v>1</v>
      </c>
      <c r="E50" s="94">
        <v>6608</v>
      </c>
      <c r="F50" s="94">
        <v>6609</v>
      </c>
    </row>
    <row r="51" spans="1:6" s="90" customFormat="1" ht="15" customHeight="1" x14ac:dyDescent="0.2">
      <c r="A51" s="91">
        <v>44</v>
      </c>
      <c r="B51" s="92" t="s">
        <v>84</v>
      </c>
      <c r="C51" s="93" t="s">
        <v>85</v>
      </c>
      <c r="D51" s="95"/>
      <c r="E51" s="94">
        <v>4107</v>
      </c>
      <c r="F51" s="94">
        <v>4107</v>
      </c>
    </row>
    <row r="52" spans="1:6" s="90" customFormat="1" ht="15" customHeight="1" x14ac:dyDescent="0.2">
      <c r="A52" s="91">
        <v>45</v>
      </c>
      <c r="B52" s="92" t="s">
        <v>88</v>
      </c>
      <c r="C52" s="93" t="s">
        <v>89</v>
      </c>
      <c r="D52" s="95"/>
      <c r="E52" s="91">
        <v>61</v>
      </c>
      <c r="F52" s="91">
        <v>61</v>
      </c>
    </row>
    <row r="53" spans="1:6" s="90" customFormat="1" ht="15" customHeight="1" x14ac:dyDescent="0.2">
      <c r="A53" s="91">
        <v>46</v>
      </c>
      <c r="B53" s="92" t="s">
        <v>92</v>
      </c>
      <c r="C53" s="93" t="s">
        <v>93</v>
      </c>
      <c r="D53" s="95"/>
      <c r="E53" s="94">
        <v>6817</v>
      </c>
      <c r="F53" s="94">
        <v>6817</v>
      </c>
    </row>
    <row r="54" spans="1:6" s="90" customFormat="1" ht="15" customHeight="1" x14ac:dyDescent="0.2">
      <c r="A54" s="91">
        <v>47</v>
      </c>
      <c r="B54" s="92" t="s">
        <v>94</v>
      </c>
      <c r="C54" s="93" t="s">
        <v>95</v>
      </c>
      <c r="D54" s="95"/>
      <c r="E54" s="91">
        <v>665</v>
      </c>
      <c r="F54" s="91">
        <v>665</v>
      </c>
    </row>
    <row r="55" spans="1:6" s="90" customFormat="1" ht="15" customHeight="1" x14ac:dyDescent="0.2">
      <c r="A55" s="91">
        <v>48</v>
      </c>
      <c r="B55" s="92" t="s">
        <v>96</v>
      </c>
      <c r="C55" s="93" t="s">
        <v>97</v>
      </c>
      <c r="D55" s="95"/>
      <c r="E55" s="94">
        <v>9337</v>
      </c>
      <c r="F55" s="94">
        <v>9337</v>
      </c>
    </row>
    <row r="56" spans="1:6" s="90" customFormat="1" ht="15" customHeight="1" x14ac:dyDescent="0.2">
      <c r="A56" s="91">
        <v>49</v>
      </c>
      <c r="B56" s="92" t="s">
        <v>98</v>
      </c>
      <c r="C56" s="93" t="s">
        <v>99</v>
      </c>
      <c r="D56" s="95"/>
      <c r="E56" s="94">
        <v>2702</v>
      </c>
      <c r="F56" s="94">
        <v>2702</v>
      </c>
    </row>
    <row r="57" spans="1:6" s="90" customFormat="1" ht="15" customHeight="1" x14ac:dyDescent="0.2">
      <c r="A57" s="91">
        <v>50</v>
      </c>
      <c r="B57" s="92" t="s">
        <v>102</v>
      </c>
      <c r="C57" s="93" t="s">
        <v>103</v>
      </c>
      <c r="D57" s="91">
        <v>926</v>
      </c>
      <c r="E57" s="94">
        <v>1163</v>
      </c>
      <c r="F57" s="94">
        <v>2089</v>
      </c>
    </row>
    <row r="58" spans="1:6" s="90" customFormat="1" ht="15" customHeight="1" x14ac:dyDescent="0.2">
      <c r="A58" s="91">
        <v>51</v>
      </c>
      <c r="B58" s="92" t="s">
        <v>104</v>
      </c>
      <c r="C58" s="93" t="s">
        <v>105</v>
      </c>
      <c r="D58" s="95"/>
      <c r="E58" s="94">
        <v>2121</v>
      </c>
      <c r="F58" s="94">
        <v>2121</v>
      </c>
    </row>
    <row r="59" spans="1:6" s="90" customFormat="1" ht="15" customHeight="1" x14ac:dyDescent="0.2">
      <c r="A59" s="91">
        <v>52</v>
      </c>
      <c r="B59" s="92" t="s">
        <v>106</v>
      </c>
      <c r="C59" s="93" t="s">
        <v>107</v>
      </c>
      <c r="D59" s="95"/>
      <c r="E59" s="94">
        <v>1188</v>
      </c>
      <c r="F59" s="94">
        <v>1188</v>
      </c>
    </row>
    <row r="60" spans="1:6" s="90" customFormat="1" ht="15" customHeight="1" x14ac:dyDescent="0.2">
      <c r="A60" s="91">
        <v>53</v>
      </c>
      <c r="B60" s="92" t="s">
        <v>108</v>
      </c>
      <c r="C60" s="93" t="s">
        <v>109</v>
      </c>
      <c r="D60" s="91">
        <v>1</v>
      </c>
      <c r="E60" s="94">
        <v>5063</v>
      </c>
      <c r="F60" s="94">
        <v>5064</v>
      </c>
    </row>
    <row r="61" spans="1:6" s="90" customFormat="1" ht="15" customHeight="1" x14ac:dyDescent="0.2">
      <c r="A61" s="91">
        <v>54</v>
      </c>
      <c r="B61" s="92" t="s">
        <v>110</v>
      </c>
      <c r="C61" s="93" t="s">
        <v>111</v>
      </c>
      <c r="D61" s="95"/>
      <c r="E61" s="94">
        <v>2321</v>
      </c>
      <c r="F61" s="94">
        <v>2321</v>
      </c>
    </row>
    <row r="62" spans="1:6" s="90" customFormat="1" ht="15" customHeight="1" x14ac:dyDescent="0.2">
      <c r="A62" s="91">
        <v>55</v>
      </c>
      <c r="B62" s="92" t="s">
        <v>112</v>
      </c>
      <c r="C62" s="93" t="s">
        <v>113</v>
      </c>
      <c r="D62" s="95"/>
      <c r="E62" s="94">
        <v>1973</v>
      </c>
      <c r="F62" s="94">
        <v>1973</v>
      </c>
    </row>
    <row r="63" spans="1:6" s="90" customFormat="1" ht="15" customHeight="1" x14ac:dyDescent="0.2">
      <c r="A63" s="91">
        <v>56</v>
      </c>
      <c r="B63" s="92" t="s">
        <v>114</v>
      </c>
      <c r="C63" s="93" t="s">
        <v>115</v>
      </c>
      <c r="D63" s="95"/>
      <c r="E63" s="94">
        <v>2040</v>
      </c>
      <c r="F63" s="94">
        <v>2040</v>
      </c>
    </row>
    <row r="64" spans="1:6" s="90" customFormat="1" ht="15" customHeight="1" x14ac:dyDescent="0.2">
      <c r="A64" s="91">
        <v>57</v>
      </c>
      <c r="B64" s="92" t="s">
        <v>116</v>
      </c>
      <c r="C64" s="93" t="s">
        <v>117</v>
      </c>
      <c r="D64" s="95"/>
      <c r="E64" s="94">
        <v>9106</v>
      </c>
      <c r="F64" s="94">
        <v>9106</v>
      </c>
    </row>
    <row r="65" spans="1:6" s="90" customFormat="1" ht="15" customHeight="1" x14ac:dyDescent="0.2">
      <c r="A65" s="91">
        <v>58</v>
      </c>
      <c r="B65" s="92" t="s">
        <v>118</v>
      </c>
      <c r="C65" s="93" t="s">
        <v>119</v>
      </c>
      <c r="D65" s="95"/>
      <c r="E65" s="94">
        <v>4008</v>
      </c>
      <c r="F65" s="94">
        <v>4008</v>
      </c>
    </row>
    <row r="66" spans="1:6" s="90" customFormat="1" ht="15" customHeight="1" x14ac:dyDescent="0.2">
      <c r="A66" s="91">
        <v>59</v>
      </c>
      <c r="B66" s="92" t="s">
        <v>120</v>
      </c>
      <c r="C66" s="93" t="s">
        <v>121</v>
      </c>
      <c r="D66" s="95"/>
      <c r="E66" s="91">
        <v>720</v>
      </c>
      <c r="F66" s="91">
        <v>720</v>
      </c>
    </row>
    <row r="67" spans="1:6" s="90" customFormat="1" ht="15" customHeight="1" x14ac:dyDescent="0.2">
      <c r="A67" s="91">
        <v>60</v>
      </c>
      <c r="B67" s="92" t="s">
        <v>124</v>
      </c>
      <c r="C67" s="93" t="s">
        <v>125</v>
      </c>
      <c r="D67" s="91">
        <v>9</v>
      </c>
      <c r="E67" s="94">
        <v>6780</v>
      </c>
      <c r="F67" s="94">
        <v>6789</v>
      </c>
    </row>
    <row r="68" spans="1:6" s="90" customFormat="1" ht="15" customHeight="1" x14ac:dyDescent="0.2">
      <c r="A68" s="91">
        <v>61</v>
      </c>
      <c r="B68" s="92" t="s">
        <v>126</v>
      </c>
      <c r="C68" s="93" t="s">
        <v>127</v>
      </c>
      <c r="D68" s="95"/>
      <c r="E68" s="94">
        <v>1430</v>
      </c>
      <c r="F68" s="94">
        <v>1430</v>
      </c>
    </row>
    <row r="69" spans="1:6" s="90" customFormat="1" ht="15" customHeight="1" x14ac:dyDescent="0.2">
      <c r="A69" s="91">
        <v>62</v>
      </c>
      <c r="B69" s="92" t="s">
        <v>128</v>
      </c>
      <c r="C69" s="93" t="s">
        <v>129</v>
      </c>
      <c r="D69" s="95"/>
      <c r="E69" s="94">
        <v>3184</v>
      </c>
      <c r="F69" s="94">
        <v>3184</v>
      </c>
    </row>
    <row r="70" spans="1:6" s="90" customFormat="1" ht="15" customHeight="1" x14ac:dyDescent="0.2">
      <c r="A70" s="91">
        <v>63</v>
      </c>
      <c r="B70" s="92" t="s">
        <v>130</v>
      </c>
      <c r="C70" s="93" t="s">
        <v>131</v>
      </c>
      <c r="D70" s="95"/>
      <c r="E70" s="94">
        <v>6502</v>
      </c>
      <c r="F70" s="94">
        <v>6502</v>
      </c>
    </row>
    <row r="71" spans="1:6" s="90" customFormat="1" ht="15" customHeight="1" x14ac:dyDescent="0.2">
      <c r="A71" s="91">
        <v>64</v>
      </c>
      <c r="B71" s="92" t="s">
        <v>132</v>
      </c>
      <c r="C71" s="93" t="s">
        <v>133</v>
      </c>
      <c r="D71" s="95"/>
      <c r="E71" s="94">
        <v>4574</v>
      </c>
      <c r="F71" s="94">
        <v>4574</v>
      </c>
    </row>
    <row r="72" spans="1:6" s="90" customFormat="1" ht="15" customHeight="1" x14ac:dyDescent="0.2">
      <c r="A72" s="91">
        <v>65</v>
      </c>
      <c r="B72" s="92" t="s">
        <v>134</v>
      </c>
      <c r="C72" s="93" t="s">
        <v>135</v>
      </c>
      <c r="D72" s="95"/>
      <c r="E72" s="94">
        <v>2309</v>
      </c>
      <c r="F72" s="94">
        <v>2309</v>
      </c>
    </row>
    <row r="73" spans="1:6" s="90" customFormat="1" ht="15" customHeight="1" x14ac:dyDescent="0.2">
      <c r="A73" s="91">
        <v>66</v>
      </c>
      <c r="B73" s="92" t="s">
        <v>136</v>
      </c>
      <c r="C73" s="93" t="s">
        <v>137</v>
      </c>
      <c r="D73" s="91">
        <v>121</v>
      </c>
      <c r="E73" s="94">
        <v>2818</v>
      </c>
      <c r="F73" s="94">
        <v>2939</v>
      </c>
    </row>
    <row r="74" spans="1:6" s="90" customFormat="1" ht="15" customHeight="1" x14ac:dyDescent="0.2">
      <c r="A74" s="91">
        <v>67</v>
      </c>
      <c r="B74" s="92" t="s">
        <v>140</v>
      </c>
      <c r="C74" s="93" t="s">
        <v>141</v>
      </c>
      <c r="D74" s="95"/>
      <c r="E74" s="94">
        <v>1772</v>
      </c>
      <c r="F74" s="94">
        <v>1772</v>
      </c>
    </row>
    <row r="75" spans="1:6" s="90" customFormat="1" ht="15" customHeight="1" x14ac:dyDescent="0.2">
      <c r="A75" s="91">
        <v>68</v>
      </c>
      <c r="B75" s="92" t="s">
        <v>144</v>
      </c>
      <c r="C75" s="93" t="s">
        <v>145</v>
      </c>
      <c r="D75" s="95"/>
      <c r="E75" s="94">
        <v>1813</v>
      </c>
      <c r="F75" s="94">
        <v>1813</v>
      </c>
    </row>
    <row r="76" spans="1:6" s="90" customFormat="1" ht="15" customHeight="1" x14ac:dyDescent="0.2">
      <c r="A76" s="91">
        <v>69</v>
      </c>
      <c r="B76" s="92" t="s">
        <v>146</v>
      </c>
      <c r="C76" s="93" t="s">
        <v>147</v>
      </c>
      <c r="D76" s="95"/>
      <c r="E76" s="94">
        <v>1399</v>
      </c>
      <c r="F76" s="94">
        <v>1399</v>
      </c>
    </row>
    <row r="77" spans="1:6" s="90" customFormat="1" ht="15" customHeight="1" x14ac:dyDescent="0.2">
      <c r="A77" s="91">
        <v>70</v>
      </c>
      <c r="B77" s="92" t="s">
        <v>148</v>
      </c>
      <c r="C77" s="93" t="s">
        <v>149</v>
      </c>
      <c r="D77" s="91">
        <v>521</v>
      </c>
      <c r="E77" s="91">
        <v>982</v>
      </c>
      <c r="F77" s="94">
        <v>1503</v>
      </c>
    </row>
    <row r="78" spans="1:6" s="90" customFormat="1" ht="15" customHeight="1" x14ac:dyDescent="0.2">
      <c r="A78" s="91">
        <v>71</v>
      </c>
      <c r="B78" s="92" t="s">
        <v>122</v>
      </c>
      <c r="C78" s="93" t="s">
        <v>123</v>
      </c>
      <c r="D78" s="95"/>
      <c r="E78" s="91">
        <v>211</v>
      </c>
      <c r="F78" s="91">
        <v>211</v>
      </c>
    </row>
    <row r="79" spans="1:6" s="90" customFormat="1" ht="12.95" customHeight="1" x14ac:dyDescent="0.2"/>
    <row r="80" spans="1:6" s="90" customFormat="1" ht="12.95" customHeight="1" x14ac:dyDescent="0.2">
      <c r="A80" s="14"/>
      <c r="B80" s="14"/>
      <c r="C80" s="96" t="s">
        <v>176</v>
      </c>
      <c r="D80" s="14" t="s">
        <v>320</v>
      </c>
      <c r="E80" s="14" t="s">
        <v>321</v>
      </c>
      <c r="F80" s="14" t="s">
        <v>322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4"/>
  <sheetViews>
    <sheetView workbookViewId="0"/>
  </sheetViews>
  <sheetFormatPr defaultColWidth="10.5" defaultRowHeight="11.45" customHeight="1" x14ac:dyDescent="0.25"/>
  <cols>
    <col min="1" max="1" width="5" style="97" customWidth="1"/>
    <col min="2" max="2" width="7.1640625" style="97" customWidth="1"/>
    <col min="3" max="3" width="42.83203125" style="98" customWidth="1"/>
    <col min="4" max="6" width="14.6640625" style="97" customWidth="1"/>
  </cols>
  <sheetData>
    <row r="1" spans="1:6" s="3" customFormat="1" ht="36.950000000000003" customHeight="1" x14ac:dyDescent="0.25">
      <c r="D1" s="359" t="s">
        <v>323</v>
      </c>
      <c r="E1" s="359"/>
      <c r="F1" s="359"/>
    </row>
    <row r="2" spans="1:6" s="2" customFormat="1" ht="15" customHeight="1" x14ac:dyDescent="0.25">
      <c r="F2" s="18" t="s">
        <v>1</v>
      </c>
    </row>
    <row r="3" spans="1:6" ht="15" customHeight="1" x14ac:dyDescent="0.25"/>
    <row r="4" spans="1:6" s="99" customFormat="1" ht="48" customHeight="1" x14ac:dyDescent="0.25">
      <c r="A4" s="402" t="s">
        <v>324</v>
      </c>
      <c r="B4" s="402"/>
      <c r="C4" s="402"/>
      <c r="D4" s="402"/>
      <c r="E4" s="402"/>
      <c r="F4" s="402"/>
    </row>
    <row r="5" spans="1:6" s="99" customFormat="1" ht="15" customHeight="1" x14ac:dyDescent="0.25">
      <c r="A5" s="360" t="s">
        <v>277</v>
      </c>
      <c r="B5" s="360"/>
      <c r="C5" s="360"/>
      <c r="D5" s="360"/>
      <c r="E5" s="360"/>
      <c r="F5" s="360"/>
    </row>
    <row r="6" spans="1:6" ht="15" customHeight="1" x14ac:dyDescent="0.25"/>
    <row r="7" spans="1:6" s="100" customFormat="1" ht="66.95" customHeight="1" x14ac:dyDescent="0.2">
      <c r="A7" s="88" t="s">
        <v>314</v>
      </c>
      <c r="B7" s="89" t="s">
        <v>315</v>
      </c>
      <c r="C7" s="88" t="s">
        <v>316</v>
      </c>
      <c r="D7" s="88" t="s">
        <v>317</v>
      </c>
      <c r="E7" s="88" t="s">
        <v>318</v>
      </c>
      <c r="F7" s="88" t="s">
        <v>319</v>
      </c>
    </row>
    <row r="8" spans="1:6" s="101" customFormat="1" ht="15" customHeight="1" x14ac:dyDescent="0.2">
      <c r="A8" s="91">
        <v>1</v>
      </c>
      <c r="B8" s="92" t="s">
        <v>12</v>
      </c>
      <c r="C8" s="93" t="s">
        <v>13</v>
      </c>
      <c r="D8" s="95"/>
      <c r="E8" s="94">
        <v>3460</v>
      </c>
      <c r="F8" s="94">
        <v>3460</v>
      </c>
    </row>
    <row r="9" spans="1:6" s="101" customFormat="1" ht="15" customHeight="1" x14ac:dyDescent="0.2">
      <c r="A9" s="91">
        <v>2</v>
      </c>
      <c r="B9" s="92" t="s">
        <v>158</v>
      </c>
      <c r="C9" s="93" t="s">
        <v>159</v>
      </c>
      <c r="D9" s="95"/>
      <c r="E9" s="94">
        <v>2756</v>
      </c>
      <c r="F9" s="94">
        <v>2756</v>
      </c>
    </row>
    <row r="10" spans="1:6" s="101" customFormat="1" ht="15" customHeight="1" x14ac:dyDescent="0.2">
      <c r="A10" s="91">
        <v>3</v>
      </c>
      <c r="B10" s="92" t="s">
        <v>14</v>
      </c>
      <c r="C10" s="93" t="s">
        <v>15</v>
      </c>
      <c r="D10" s="94">
        <v>67356</v>
      </c>
      <c r="E10" s="95"/>
      <c r="F10" s="94">
        <v>67356</v>
      </c>
    </row>
    <row r="11" spans="1:6" s="101" customFormat="1" ht="15" customHeight="1" x14ac:dyDescent="0.2">
      <c r="A11" s="91">
        <v>4</v>
      </c>
      <c r="B11" s="92" t="s">
        <v>154</v>
      </c>
      <c r="C11" s="93" t="s">
        <v>155</v>
      </c>
      <c r="D11" s="95"/>
      <c r="E11" s="94">
        <v>231416</v>
      </c>
      <c r="F11" s="94">
        <v>231416</v>
      </c>
    </row>
    <row r="12" spans="1:6" s="101" customFormat="1" ht="15" customHeight="1" x14ac:dyDescent="0.2">
      <c r="A12" s="91">
        <v>5</v>
      </c>
      <c r="B12" s="92" t="s">
        <v>16</v>
      </c>
      <c r="C12" s="93" t="s">
        <v>17</v>
      </c>
      <c r="D12" s="95"/>
      <c r="E12" s="94">
        <v>76655</v>
      </c>
      <c r="F12" s="94">
        <v>76655</v>
      </c>
    </row>
    <row r="13" spans="1:6" s="101" customFormat="1" ht="15" customHeight="1" x14ac:dyDescent="0.2">
      <c r="A13" s="91">
        <v>6</v>
      </c>
      <c r="B13" s="92" t="s">
        <v>18</v>
      </c>
      <c r="C13" s="93" t="s">
        <v>19</v>
      </c>
      <c r="D13" s="94">
        <v>20038</v>
      </c>
      <c r="E13" s="95"/>
      <c r="F13" s="94">
        <v>20038</v>
      </c>
    </row>
    <row r="14" spans="1:6" s="101" customFormat="1" ht="15" customHeight="1" x14ac:dyDescent="0.2">
      <c r="A14" s="91">
        <v>7</v>
      </c>
      <c r="B14" s="92" t="s">
        <v>138</v>
      </c>
      <c r="C14" s="93" t="s">
        <v>139</v>
      </c>
      <c r="D14" s="94">
        <v>7919</v>
      </c>
      <c r="E14" s="94">
        <v>36480</v>
      </c>
      <c r="F14" s="94">
        <v>44399</v>
      </c>
    </row>
    <row r="15" spans="1:6" s="101" customFormat="1" ht="15" customHeight="1" x14ac:dyDescent="0.2">
      <c r="A15" s="91">
        <v>8</v>
      </c>
      <c r="B15" s="92" t="s">
        <v>26</v>
      </c>
      <c r="C15" s="93" t="s">
        <v>27</v>
      </c>
      <c r="D15" s="94">
        <v>1898</v>
      </c>
      <c r="E15" s="94">
        <v>10421</v>
      </c>
      <c r="F15" s="94">
        <v>12319</v>
      </c>
    </row>
    <row r="16" spans="1:6" s="101" customFormat="1" ht="15" customHeight="1" x14ac:dyDescent="0.2">
      <c r="A16" s="91">
        <v>9</v>
      </c>
      <c r="B16" s="92" t="s">
        <v>142</v>
      </c>
      <c r="C16" s="93" t="s">
        <v>143</v>
      </c>
      <c r="D16" s="94">
        <v>11157</v>
      </c>
      <c r="E16" s="94">
        <v>42095</v>
      </c>
      <c r="F16" s="94">
        <v>53252</v>
      </c>
    </row>
    <row r="17" spans="1:6" s="101" customFormat="1" ht="15" customHeight="1" x14ac:dyDescent="0.2">
      <c r="A17" s="91">
        <v>10</v>
      </c>
      <c r="B17" s="92" t="s">
        <v>170</v>
      </c>
      <c r="C17" s="93" t="s">
        <v>171</v>
      </c>
      <c r="D17" s="94">
        <v>5698</v>
      </c>
      <c r="E17" s="94">
        <v>25054</v>
      </c>
      <c r="F17" s="94">
        <v>30752</v>
      </c>
    </row>
    <row r="18" spans="1:6" s="101" customFormat="1" ht="15" customHeight="1" x14ac:dyDescent="0.2">
      <c r="A18" s="91">
        <v>11</v>
      </c>
      <c r="B18" s="92" t="s">
        <v>162</v>
      </c>
      <c r="C18" s="93" t="s">
        <v>163</v>
      </c>
      <c r="D18" s="94">
        <v>3693</v>
      </c>
      <c r="E18" s="94">
        <v>17103</v>
      </c>
      <c r="F18" s="94">
        <v>20796</v>
      </c>
    </row>
    <row r="19" spans="1:6" s="101" customFormat="1" ht="15" customHeight="1" x14ac:dyDescent="0.2">
      <c r="A19" s="91">
        <v>12</v>
      </c>
      <c r="B19" s="92" t="s">
        <v>30</v>
      </c>
      <c r="C19" s="93" t="s">
        <v>31</v>
      </c>
      <c r="D19" s="94">
        <v>1496</v>
      </c>
      <c r="E19" s="94">
        <v>7039</v>
      </c>
      <c r="F19" s="94">
        <v>8535</v>
      </c>
    </row>
    <row r="20" spans="1:6" s="101" customFormat="1" ht="15" customHeight="1" x14ac:dyDescent="0.2">
      <c r="A20" s="91">
        <v>13</v>
      </c>
      <c r="B20" s="92" t="s">
        <v>32</v>
      </c>
      <c r="C20" s="93" t="s">
        <v>33</v>
      </c>
      <c r="D20" s="91">
        <v>981</v>
      </c>
      <c r="E20" s="94">
        <v>4977</v>
      </c>
      <c r="F20" s="94">
        <v>5958</v>
      </c>
    </row>
    <row r="21" spans="1:6" s="101" customFormat="1" ht="15" customHeight="1" x14ac:dyDescent="0.2">
      <c r="A21" s="91">
        <v>14</v>
      </c>
      <c r="B21" s="92" t="s">
        <v>34</v>
      </c>
      <c r="C21" s="93" t="s">
        <v>35</v>
      </c>
      <c r="D21" s="94">
        <v>1252</v>
      </c>
      <c r="E21" s="94">
        <v>6757</v>
      </c>
      <c r="F21" s="94">
        <v>8009</v>
      </c>
    </row>
    <row r="22" spans="1:6" s="101" customFormat="1" ht="15" customHeight="1" x14ac:dyDescent="0.2">
      <c r="A22" s="91">
        <v>15</v>
      </c>
      <c r="B22" s="92" t="s">
        <v>36</v>
      </c>
      <c r="C22" s="93" t="s">
        <v>37</v>
      </c>
      <c r="D22" s="94">
        <v>1092</v>
      </c>
      <c r="E22" s="94">
        <v>5368</v>
      </c>
      <c r="F22" s="94">
        <v>6460</v>
      </c>
    </row>
    <row r="23" spans="1:6" s="101" customFormat="1" ht="15" customHeight="1" x14ac:dyDescent="0.2">
      <c r="A23" s="91">
        <v>16</v>
      </c>
      <c r="B23" s="92" t="s">
        <v>164</v>
      </c>
      <c r="C23" s="93" t="s">
        <v>165</v>
      </c>
      <c r="D23" s="94">
        <v>4723</v>
      </c>
      <c r="E23" s="94">
        <v>19291</v>
      </c>
      <c r="F23" s="94">
        <v>24014</v>
      </c>
    </row>
    <row r="24" spans="1:6" s="101" customFormat="1" ht="15" customHeight="1" x14ac:dyDescent="0.2">
      <c r="A24" s="91">
        <v>17</v>
      </c>
      <c r="B24" s="92" t="s">
        <v>38</v>
      </c>
      <c r="C24" s="93" t="s">
        <v>39</v>
      </c>
      <c r="D24" s="94">
        <v>4164</v>
      </c>
      <c r="E24" s="94">
        <v>17743</v>
      </c>
      <c r="F24" s="94">
        <v>21907</v>
      </c>
    </row>
    <row r="25" spans="1:6" s="101" customFormat="1" ht="15" customHeight="1" x14ac:dyDescent="0.2">
      <c r="A25" s="91">
        <v>18</v>
      </c>
      <c r="B25" s="92" t="s">
        <v>40</v>
      </c>
      <c r="C25" s="93" t="s">
        <v>41</v>
      </c>
      <c r="D25" s="91">
        <v>975</v>
      </c>
      <c r="E25" s="94">
        <v>4962</v>
      </c>
      <c r="F25" s="94">
        <v>5937</v>
      </c>
    </row>
    <row r="26" spans="1:6" s="101" customFormat="1" ht="15" customHeight="1" x14ac:dyDescent="0.2">
      <c r="A26" s="91">
        <v>19</v>
      </c>
      <c r="B26" s="92" t="s">
        <v>42</v>
      </c>
      <c r="C26" s="93" t="s">
        <v>43</v>
      </c>
      <c r="D26" s="94">
        <v>2210</v>
      </c>
      <c r="E26" s="94">
        <v>8638</v>
      </c>
      <c r="F26" s="94">
        <v>10848</v>
      </c>
    </row>
    <row r="27" spans="1:6" s="101" customFormat="1" ht="15" customHeight="1" x14ac:dyDescent="0.2">
      <c r="A27" s="91">
        <v>20</v>
      </c>
      <c r="B27" s="92" t="s">
        <v>44</v>
      </c>
      <c r="C27" s="93" t="s">
        <v>45</v>
      </c>
      <c r="D27" s="94">
        <v>1214</v>
      </c>
      <c r="E27" s="94">
        <v>5652</v>
      </c>
      <c r="F27" s="94">
        <v>6866</v>
      </c>
    </row>
    <row r="28" spans="1:6" s="101" customFormat="1" ht="15" customHeight="1" x14ac:dyDescent="0.2">
      <c r="A28" s="91">
        <v>21</v>
      </c>
      <c r="B28" s="92" t="s">
        <v>46</v>
      </c>
      <c r="C28" s="93" t="s">
        <v>47</v>
      </c>
      <c r="D28" s="94">
        <v>3370</v>
      </c>
      <c r="E28" s="94">
        <v>14244</v>
      </c>
      <c r="F28" s="94">
        <v>17614</v>
      </c>
    </row>
    <row r="29" spans="1:6" s="101" customFormat="1" ht="15" customHeight="1" x14ac:dyDescent="0.2">
      <c r="A29" s="91">
        <v>22</v>
      </c>
      <c r="B29" s="92" t="s">
        <v>48</v>
      </c>
      <c r="C29" s="93" t="s">
        <v>49</v>
      </c>
      <c r="D29" s="94">
        <v>1156</v>
      </c>
      <c r="E29" s="94">
        <v>5864</v>
      </c>
      <c r="F29" s="94">
        <v>7020</v>
      </c>
    </row>
    <row r="30" spans="1:6" s="101" customFormat="1" ht="15" customHeight="1" x14ac:dyDescent="0.2">
      <c r="A30" s="91">
        <v>23</v>
      </c>
      <c r="B30" s="92" t="s">
        <v>50</v>
      </c>
      <c r="C30" s="93" t="s">
        <v>51</v>
      </c>
      <c r="D30" s="94">
        <v>2601</v>
      </c>
      <c r="E30" s="94">
        <v>10469</v>
      </c>
      <c r="F30" s="94">
        <v>13070</v>
      </c>
    </row>
    <row r="31" spans="1:6" s="101" customFormat="1" ht="15" customHeight="1" x14ac:dyDescent="0.2">
      <c r="A31" s="91">
        <v>24</v>
      </c>
      <c r="B31" s="92" t="s">
        <v>52</v>
      </c>
      <c r="C31" s="93" t="s">
        <v>53</v>
      </c>
      <c r="D31" s="94">
        <v>2916</v>
      </c>
      <c r="E31" s="94">
        <v>11832</v>
      </c>
      <c r="F31" s="94">
        <v>14748</v>
      </c>
    </row>
    <row r="32" spans="1:6" s="101" customFormat="1" ht="15" customHeight="1" x14ac:dyDescent="0.2">
      <c r="A32" s="91">
        <v>25</v>
      </c>
      <c r="B32" s="92" t="s">
        <v>54</v>
      </c>
      <c r="C32" s="93" t="s">
        <v>55</v>
      </c>
      <c r="D32" s="94">
        <v>1674</v>
      </c>
      <c r="E32" s="94">
        <v>6968</v>
      </c>
      <c r="F32" s="94">
        <v>8642</v>
      </c>
    </row>
    <row r="33" spans="1:6" s="101" customFormat="1" ht="15" customHeight="1" x14ac:dyDescent="0.2">
      <c r="A33" s="91">
        <v>26</v>
      </c>
      <c r="B33" s="92" t="s">
        <v>56</v>
      </c>
      <c r="C33" s="93" t="s">
        <v>57</v>
      </c>
      <c r="D33" s="94">
        <v>8962</v>
      </c>
      <c r="E33" s="94">
        <v>29397</v>
      </c>
      <c r="F33" s="94">
        <v>38359</v>
      </c>
    </row>
    <row r="34" spans="1:6" s="101" customFormat="1" ht="15" customHeight="1" x14ac:dyDescent="0.2">
      <c r="A34" s="91">
        <v>27</v>
      </c>
      <c r="B34" s="92" t="s">
        <v>58</v>
      </c>
      <c r="C34" s="93" t="s">
        <v>59</v>
      </c>
      <c r="D34" s="94">
        <v>2269</v>
      </c>
      <c r="E34" s="94">
        <v>8399</v>
      </c>
      <c r="F34" s="94">
        <v>10668</v>
      </c>
    </row>
    <row r="35" spans="1:6" s="101" customFormat="1" ht="15" customHeight="1" x14ac:dyDescent="0.2">
      <c r="A35" s="91">
        <v>28</v>
      </c>
      <c r="B35" s="92" t="s">
        <v>60</v>
      </c>
      <c r="C35" s="93" t="s">
        <v>61</v>
      </c>
      <c r="D35" s="94">
        <v>1942</v>
      </c>
      <c r="E35" s="94">
        <v>8559</v>
      </c>
      <c r="F35" s="94">
        <v>10501</v>
      </c>
    </row>
    <row r="36" spans="1:6" s="101" customFormat="1" ht="15" customHeight="1" x14ac:dyDescent="0.2">
      <c r="A36" s="91">
        <v>29</v>
      </c>
      <c r="B36" s="92" t="s">
        <v>62</v>
      </c>
      <c r="C36" s="93" t="s">
        <v>63</v>
      </c>
      <c r="D36" s="94">
        <v>2307</v>
      </c>
      <c r="E36" s="94">
        <v>8551</v>
      </c>
      <c r="F36" s="94">
        <v>10858</v>
      </c>
    </row>
    <row r="37" spans="1:6" s="101" customFormat="1" ht="15" customHeight="1" x14ac:dyDescent="0.2">
      <c r="A37" s="91">
        <v>30</v>
      </c>
      <c r="B37" s="92" t="s">
        <v>64</v>
      </c>
      <c r="C37" s="93" t="s">
        <v>65</v>
      </c>
      <c r="D37" s="94">
        <v>3797</v>
      </c>
      <c r="E37" s="94">
        <v>14523</v>
      </c>
      <c r="F37" s="94">
        <v>18320</v>
      </c>
    </row>
    <row r="38" spans="1:6" s="101" customFormat="1" ht="15" customHeight="1" x14ac:dyDescent="0.2">
      <c r="A38" s="91">
        <v>31</v>
      </c>
      <c r="B38" s="92" t="s">
        <v>66</v>
      </c>
      <c r="C38" s="93" t="s">
        <v>67</v>
      </c>
      <c r="D38" s="91">
        <v>692</v>
      </c>
      <c r="E38" s="94">
        <v>4529</v>
      </c>
      <c r="F38" s="94">
        <v>5221</v>
      </c>
    </row>
    <row r="39" spans="1:6" s="101" customFormat="1" ht="15" customHeight="1" x14ac:dyDescent="0.2">
      <c r="A39" s="91">
        <v>32</v>
      </c>
      <c r="B39" s="92" t="s">
        <v>166</v>
      </c>
      <c r="C39" s="93" t="s">
        <v>167</v>
      </c>
      <c r="D39" s="94">
        <v>6737</v>
      </c>
      <c r="E39" s="94">
        <v>24978</v>
      </c>
      <c r="F39" s="94">
        <v>31715</v>
      </c>
    </row>
    <row r="40" spans="1:6" s="101" customFormat="1" ht="15" customHeight="1" x14ac:dyDescent="0.2">
      <c r="A40" s="91">
        <v>33</v>
      </c>
      <c r="B40" s="92" t="s">
        <v>168</v>
      </c>
      <c r="C40" s="93" t="s">
        <v>169</v>
      </c>
      <c r="D40" s="94">
        <v>5511</v>
      </c>
      <c r="E40" s="94">
        <v>22905</v>
      </c>
      <c r="F40" s="94">
        <v>28416</v>
      </c>
    </row>
    <row r="41" spans="1:6" s="101" customFormat="1" ht="15" customHeight="1" x14ac:dyDescent="0.2">
      <c r="A41" s="91">
        <v>34</v>
      </c>
      <c r="B41" s="92" t="s">
        <v>68</v>
      </c>
      <c r="C41" s="93" t="s">
        <v>69</v>
      </c>
      <c r="D41" s="94">
        <v>2036</v>
      </c>
      <c r="E41" s="94">
        <v>7870</v>
      </c>
      <c r="F41" s="94">
        <v>9906</v>
      </c>
    </row>
    <row r="42" spans="1:6" s="101" customFormat="1" ht="15" customHeight="1" x14ac:dyDescent="0.2">
      <c r="A42" s="91">
        <v>35</v>
      </c>
      <c r="B42" s="92" t="s">
        <v>70</v>
      </c>
      <c r="C42" s="93" t="s">
        <v>71</v>
      </c>
      <c r="D42" s="94">
        <v>2722</v>
      </c>
      <c r="E42" s="94">
        <v>9851</v>
      </c>
      <c r="F42" s="94">
        <v>12573</v>
      </c>
    </row>
    <row r="43" spans="1:6" s="101" customFormat="1" ht="15" customHeight="1" x14ac:dyDescent="0.2">
      <c r="A43" s="91">
        <v>36</v>
      </c>
      <c r="B43" s="92" t="s">
        <v>72</v>
      </c>
      <c r="C43" s="93" t="s">
        <v>73</v>
      </c>
      <c r="D43" s="94">
        <v>1333</v>
      </c>
      <c r="E43" s="94">
        <v>6835</v>
      </c>
      <c r="F43" s="94">
        <v>8168</v>
      </c>
    </row>
    <row r="44" spans="1:6" s="101" customFormat="1" ht="15" customHeight="1" x14ac:dyDescent="0.2">
      <c r="A44" s="91">
        <v>37</v>
      </c>
      <c r="B44" s="92" t="s">
        <v>74</v>
      </c>
      <c r="C44" s="93" t="s">
        <v>75</v>
      </c>
      <c r="D44" s="94">
        <v>1259</v>
      </c>
      <c r="E44" s="94">
        <v>6489</v>
      </c>
      <c r="F44" s="94">
        <v>7748</v>
      </c>
    </row>
    <row r="45" spans="1:6" s="101" customFormat="1" ht="15" customHeight="1" x14ac:dyDescent="0.2">
      <c r="A45" s="91">
        <v>38</v>
      </c>
      <c r="B45" s="92" t="s">
        <v>76</v>
      </c>
      <c r="C45" s="93" t="s">
        <v>77</v>
      </c>
      <c r="D45" s="95"/>
      <c r="E45" s="94">
        <v>3970</v>
      </c>
      <c r="F45" s="94">
        <v>3970</v>
      </c>
    </row>
    <row r="46" spans="1:6" s="101" customFormat="1" ht="15" customHeight="1" x14ac:dyDescent="0.2">
      <c r="A46" s="91">
        <v>39</v>
      </c>
      <c r="B46" s="92" t="s">
        <v>78</v>
      </c>
      <c r="C46" s="93" t="s">
        <v>79</v>
      </c>
      <c r="D46" s="95"/>
      <c r="E46" s="94">
        <v>6204</v>
      </c>
      <c r="F46" s="94">
        <v>6204</v>
      </c>
    </row>
    <row r="47" spans="1:6" s="101" customFormat="1" ht="15" customHeight="1" x14ac:dyDescent="0.2">
      <c r="A47" s="91">
        <v>40</v>
      </c>
      <c r="B47" s="92" t="s">
        <v>80</v>
      </c>
      <c r="C47" s="93" t="s">
        <v>81</v>
      </c>
      <c r="D47" s="95"/>
      <c r="E47" s="94">
        <v>11957</v>
      </c>
      <c r="F47" s="94">
        <v>11957</v>
      </c>
    </row>
    <row r="48" spans="1:6" s="101" customFormat="1" ht="15" customHeight="1" x14ac:dyDescent="0.2">
      <c r="A48" s="91">
        <v>41</v>
      </c>
      <c r="B48" s="92" t="s">
        <v>82</v>
      </c>
      <c r="C48" s="93" t="s">
        <v>83</v>
      </c>
      <c r="D48" s="95"/>
      <c r="E48" s="94">
        <v>4630</v>
      </c>
      <c r="F48" s="94">
        <v>4630</v>
      </c>
    </row>
    <row r="49" spans="1:6" s="101" customFormat="1" ht="15" customHeight="1" x14ac:dyDescent="0.2">
      <c r="A49" s="91">
        <v>42</v>
      </c>
      <c r="B49" s="92" t="s">
        <v>84</v>
      </c>
      <c r="C49" s="93" t="s">
        <v>85</v>
      </c>
      <c r="D49" s="95"/>
      <c r="E49" s="94">
        <v>2306</v>
      </c>
      <c r="F49" s="94">
        <v>2306</v>
      </c>
    </row>
    <row r="50" spans="1:6" s="101" customFormat="1" ht="15" customHeight="1" x14ac:dyDescent="0.2">
      <c r="A50" s="91">
        <v>43</v>
      </c>
      <c r="B50" s="92" t="s">
        <v>86</v>
      </c>
      <c r="C50" s="93" t="s">
        <v>87</v>
      </c>
      <c r="D50" s="95"/>
      <c r="E50" s="91">
        <v>799</v>
      </c>
      <c r="F50" s="91">
        <v>799</v>
      </c>
    </row>
    <row r="51" spans="1:6" s="101" customFormat="1" ht="15" customHeight="1" x14ac:dyDescent="0.2">
      <c r="A51" s="91">
        <v>44</v>
      </c>
      <c r="B51" s="92" t="s">
        <v>100</v>
      </c>
      <c r="C51" s="93" t="s">
        <v>101</v>
      </c>
      <c r="D51" s="95"/>
      <c r="E51" s="94">
        <v>1628</v>
      </c>
      <c r="F51" s="94">
        <v>1628</v>
      </c>
    </row>
    <row r="52" spans="1:6" s="101" customFormat="1" ht="15" customHeight="1" x14ac:dyDescent="0.2">
      <c r="A52" s="91">
        <v>45</v>
      </c>
      <c r="B52" s="92" t="s">
        <v>172</v>
      </c>
      <c r="C52" s="93" t="s">
        <v>173</v>
      </c>
      <c r="D52" s="94">
        <v>2766</v>
      </c>
      <c r="E52" s="94">
        <v>14567</v>
      </c>
      <c r="F52" s="94">
        <v>17333</v>
      </c>
    </row>
    <row r="53" spans="1:6" s="101" customFormat="1" ht="12.95" customHeight="1" x14ac:dyDescent="0.2"/>
    <row r="54" spans="1:6" s="101" customFormat="1" ht="12.95" customHeight="1" x14ac:dyDescent="0.2">
      <c r="A54" s="14"/>
      <c r="B54" s="14"/>
      <c r="C54" s="96" t="s">
        <v>176</v>
      </c>
      <c r="D54" s="14" t="s">
        <v>325</v>
      </c>
      <c r="E54" s="14" t="s">
        <v>326</v>
      </c>
      <c r="F54" s="14" t="s">
        <v>327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1"/>
  <sheetViews>
    <sheetView workbookViewId="0"/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2" customWidth="1"/>
    <col min="4" max="6" width="14.6640625" style="3" customWidth="1"/>
  </cols>
  <sheetData>
    <row r="1" spans="1:6" s="3" customFormat="1" ht="36.950000000000003" customHeight="1" x14ac:dyDescent="0.25">
      <c r="D1" s="359" t="s">
        <v>328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" customHeight="1" x14ac:dyDescent="0.2"/>
    <row r="4" spans="1:6" s="28" customFormat="1" ht="48" customHeight="1" x14ac:dyDescent="0.25">
      <c r="A4" s="402" t="s">
        <v>329</v>
      </c>
      <c r="B4" s="402"/>
      <c r="C4" s="402"/>
      <c r="D4" s="402"/>
      <c r="E4" s="402"/>
      <c r="F4" s="402"/>
    </row>
    <row r="5" spans="1:6" s="28" customFormat="1" ht="15" customHeight="1" x14ac:dyDescent="0.25">
      <c r="A5" s="360" t="s">
        <v>277</v>
      </c>
      <c r="B5" s="360"/>
      <c r="C5" s="360"/>
      <c r="D5" s="360"/>
      <c r="E5" s="360"/>
      <c r="F5" s="360"/>
    </row>
    <row r="7" spans="1:6" s="87" customFormat="1" ht="66.95" customHeight="1" x14ac:dyDescent="0.2">
      <c r="A7" s="88" t="s">
        <v>314</v>
      </c>
      <c r="B7" s="89" t="s">
        <v>315</v>
      </c>
      <c r="C7" s="88" t="s">
        <v>316</v>
      </c>
      <c r="D7" s="88" t="s">
        <v>317</v>
      </c>
      <c r="E7" s="88" t="s">
        <v>318</v>
      </c>
      <c r="F7" s="88" t="s">
        <v>319</v>
      </c>
    </row>
    <row r="8" spans="1:6" s="90" customFormat="1" ht="15" customHeight="1" x14ac:dyDescent="0.2">
      <c r="A8" s="91">
        <v>1</v>
      </c>
      <c r="B8" s="92" t="s">
        <v>152</v>
      </c>
      <c r="C8" s="93" t="s">
        <v>153</v>
      </c>
      <c r="D8" s="95"/>
      <c r="E8" s="94">
        <v>83524</v>
      </c>
      <c r="F8" s="94">
        <v>83524</v>
      </c>
    </row>
    <row r="9" spans="1:6" s="90" customFormat="1" ht="15" customHeight="1" x14ac:dyDescent="0.2">
      <c r="A9" s="91">
        <v>2</v>
      </c>
      <c r="B9" s="92" t="s">
        <v>150</v>
      </c>
      <c r="C9" s="93" t="s">
        <v>151</v>
      </c>
      <c r="D9" s="95"/>
      <c r="E9" s="94">
        <v>7613</v>
      </c>
      <c r="F9" s="94">
        <v>7613</v>
      </c>
    </row>
    <row r="10" spans="1:6" s="90" customFormat="1" ht="15" customHeight="1" x14ac:dyDescent="0.2">
      <c r="A10" s="91">
        <v>3</v>
      </c>
      <c r="B10" s="92" t="s">
        <v>12</v>
      </c>
      <c r="C10" s="93" t="s">
        <v>13</v>
      </c>
      <c r="D10" s="91">
        <v>58</v>
      </c>
      <c r="E10" s="94">
        <v>5667</v>
      </c>
      <c r="F10" s="94">
        <v>5725</v>
      </c>
    </row>
    <row r="11" spans="1:6" s="90" customFormat="1" ht="15" customHeight="1" x14ac:dyDescent="0.2">
      <c r="A11" s="91">
        <v>4</v>
      </c>
      <c r="B11" s="92" t="s">
        <v>158</v>
      </c>
      <c r="C11" s="93" t="s">
        <v>159</v>
      </c>
      <c r="D11" s="95"/>
      <c r="E11" s="94">
        <v>158186</v>
      </c>
      <c r="F11" s="94">
        <v>158186</v>
      </c>
    </row>
    <row r="12" spans="1:6" s="90" customFormat="1" ht="15" customHeight="1" x14ac:dyDescent="0.2">
      <c r="A12" s="91">
        <v>5</v>
      </c>
      <c r="B12" s="92" t="s">
        <v>160</v>
      </c>
      <c r="C12" s="93" t="s">
        <v>161</v>
      </c>
      <c r="D12" s="95"/>
      <c r="E12" s="94">
        <v>144610</v>
      </c>
      <c r="F12" s="94">
        <v>144610</v>
      </c>
    </row>
    <row r="13" spans="1:6" s="90" customFormat="1" ht="15" customHeight="1" x14ac:dyDescent="0.2">
      <c r="A13" s="91">
        <v>6</v>
      </c>
      <c r="B13" s="92" t="s">
        <v>14</v>
      </c>
      <c r="C13" s="93" t="s">
        <v>15</v>
      </c>
      <c r="D13" s="94">
        <v>133785</v>
      </c>
      <c r="E13" s="95"/>
      <c r="F13" s="94">
        <v>133785</v>
      </c>
    </row>
    <row r="14" spans="1:6" s="90" customFormat="1" ht="15" customHeight="1" x14ac:dyDescent="0.2">
      <c r="A14" s="91">
        <v>7</v>
      </c>
      <c r="B14" s="92" t="s">
        <v>229</v>
      </c>
      <c r="C14" s="93" t="s">
        <v>230</v>
      </c>
      <c r="D14" s="95"/>
      <c r="E14" s="94">
        <v>39638</v>
      </c>
      <c r="F14" s="94">
        <v>39638</v>
      </c>
    </row>
    <row r="15" spans="1:6" s="90" customFormat="1" ht="15" customHeight="1" x14ac:dyDescent="0.2">
      <c r="A15" s="91">
        <v>8</v>
      </c>
      <c r="B15" s="92" t="s">
        <v>174</v>
      </c>
      <c r="C15" s="93" t="s">
        <v>175</v>
      </c>
      <c r="D15" s="95"/>
      <c r="E15" s="94">
        <v>130515</v>
      </c>
      <c r="F15" s="94">
        <v>130515</v>
      </c>
    </row>
    <row r="16" spans="1:6" s="90" customFormat="1" ht="15" customHeight="1" x14ac:dyDescent="0.2">
      <c r="A16" s="91">
        <v>9</v>
      </c>
      <c r="B16" s="92" t="s">
        <v>231</v>
      </c>
      <c r="C16" s="93" t="s">
        <v>232</v>
      </c>
      <c r="D16" s="95"/>
      <c r="E16" s="94">
        <v>19013</v>
      </c>
      <c r="F16" s="94">
        <v>19013</v>
      </c>
    </row>
    <row r="17" spans="1:6" s="90" customFormat="1" ht="15" customHeight="1" x14ac:dyDescent="0.2">
      <c r="A17" s="91">
        <v>10</v>
      </c>
      <c r="B17" s="92" t="s">
        <v>233</v>
      </c>
      <c r="C17" s="93" t="s">
        <v>234</v>
      </c>
      <c r="D17" s="95"/>
      <c r="E17" s="94">
        <v>74487</v>
      </c>
      <c r="F17" s="94">
        <v>74487</v>
      </c>
    </row>
    <row r="18" spans="1:6" s="90" customFormat="1" ht="15" customHeight="1" x14ac:dyDescent="0.2">
      <c r="A18" s="91">
        <v>11</v>
      </c>
      <c r="B18" s="92" t="s">
        <v>18</v>
      </c>
      <c r="C18" s="93" t="s">
        <v>19</v>
      </c>
      <c r="D18" s="94">
        <v>45670</v>
      </c>
      <c r="E18" s="95"/>
      <c r="F18" s="94">
        <v>45670</v>
      </c>
    </row>
    <row r="19" spans="1:6" s="90" customFormat="1" ht="15" customHeight="1" x14ac:dyDescent="0.2">
      <c r="A19" s="91">
        <v>12</v>
      </c>
      <c r="B19" s="92" t="s">
        <v>138</v>
      </c>
      <c r="C19" s="93" t="s">
        <v>139</v>
      </c>
      <c r="D19" s="95"/>
      <c r="E19" s="94">
        <v>64468</v>
      </c>
      <c r="F19" s="94">
        <v>64468</v>
      </c>
    </row>
    <row r="20" spans="1:6" s="90" customFormat="1" ht="15" customHeight="1" x14ac:dyDescent="0.2">
      <c r="A20" s="91">
        <v>13</v>
      </c>
      <c r="B20" s="92" t="s">
        <v>22</v>
      </c>
      <c r="C20" s="93" t="s">
        <v>23</v>
      </c>
      <c r="D20" s="94">
        <v>17714</v>
      </c>
      <c r="E20" s="95"/>
      <c r="F20" s="94">
        <v>17713</v>
      </c>
    </row>
    <row r="21" spans="1:6" s="90" customFormat="1" ht="15" customHeight="1" x14ac:dyDescent="0.2">
      <c r="A21" s="91">
        <v>14</v>
      </c>
      <c r="B21" s="92" t="s">
        <v>26</v>
      </c>
      <c r="C21" s="93" t="s">
        <v>27</v>
      </c>
      <c r="D21" s="94">
        <v>4399</v>
      </c>
      <c r="E21" s="94">
        <v>17956</v>
      </c>
      <c r="F21" s="94">
        <v>22355</v>
      </c>
    </row>
    <row r="22" spans="1:6" s="90" customFormat="1" ht="15" customHeight="1" x14ac:dyDescent="0.2">
      <c r="A22" s="91">
        <v>15</v>
      </c>
      <c r="B22" s="92" t="s">
        <v>142</v>
      </c>
      <c r="C22" s="93" t="s">
        <v>143</v>
      </c>
      <c r="D22" s="94">
        <v>26473</v>
      </c>
      <c r="E22" s="94">
        <v>79066</v>
      </c>
      <c r="F22" s="94">
        <v>105539</v>
      </c>
    </row>
    <row r="23" spans="1:6" s="90" customFormat="1" ht="15" customHeight="1" x14ac:dyDescent="0.2">
      <c r="A23" s="91">
        <v>16</v>
      </c>
      <c r="B23" s="92" t="s">
        <v>170</v>
      </c>
      <c r="C23" s="93" t="s">
        <v>171</v>
      </c>
      <c r="D23" s="94">
        <v>12896</v>
      </c>
      <c r="E23" s="94">
        <v>45571</v>
      </c>
      <c r="F23" s="94">
        <v>58467</v>
      </c>
    </row>
    <row r="24" spans="1:6" s="90" customFormat="1" ht="15" customHeight="1" x14ac:dyDescent="0.2">
      <c r="A24" s="91">
        <v>17</v>
      </c>
      <c r="B24" s="92" t="s">
        <v>162</v>
      </c>
      <c r="C24" s="93" t="s">
        <v>163</v>
      </c>
      <c r="D24" s="94">
        <v>7779</v>
      </c>
      <c r="E24" s="94">
        <v>31780</v>
      </c>
      <c r="F24" s="94">
        <v>39559</v>
      </c>
    </row>
    <row r="25" spans="1:6" s="90" customFormat="1" ht="15" customHeight="1" x14ac:dyDescent="0.2">
      <c r="A25" s="91">
        <v>18</v>
      </c>
      <c r="B25" s="92" t="s">
        <v>30</v>
      </c>
      <c r="C25" s="93" t="s">
        <v>31</v>
      </c>
      <c r="D25" s="94">
        <v>3092</v>
      </c>
      <c r="E25" s="94">
        <v>13052</v>
      </c>
      <c r="F25" s="94">
        <v>16144</v>
      </c>
    </row>
    <row r="26" spans="1:6" s="90" customFormat="1" ht="15" customHeight="1" x14ac:dyDescent="0.2">
      <c r="A26" s="91">
        <v>19</v>
      </c>
      <c r="B26" s="92" t="s">
        <v>32</v>
      </c>
      <c r="C26" s="93" t="s">
        <v>33</v>
      </c>
      <c r="D26" s="94">
        <v>2090</v>
      </c>
      <c r="E26" s="94">
        <v>9535</v>
      </c>
      <c r="F26" s="94">
        <v>11625</v>
      </c>
    </row>
    <row r="27" spans="1:6" s="90" customFormat="1" ht="15" customHeight="1" x14ac:dyDescent="0.2">
      <c r="A27" s="91">
        <v>20</v>
      </c>
      <c r="B27" s="92" t="s">
        <v>34</v>
      </c>
      <c r="C27" s="93" t="s">
        <v>35</v>
      </c>
      <c r="D27" s="94">
        <v>2863</v>
      </c>
      <c r="E27" s="94">
        <v>13042</v>
      </c>
      <c r="F27" s="94">
        <v>15905</v>
      </c>
    </row>
    <row r="28" spans="1:6" s="90" customFormat="1" ht="15" customHeight="1" x14ac:dyDescent="0.2">
      <c r="A28" s="91">
        <v>21</v>
      </c>
      <c r="B28" s="92" t="s">
        <v>36</v>
      </c>
      <c r="C28" s="93" t="s">
        <v>37</v>
      </c>
      <c r="D28" s="94">
        <v>2426</v>
      </c>
      <c r="E28" s="94">
        <v>10420</v>
      </c>
      <c r="F28" s="94">
        <v>12846</v>
      </c>
    </row>
    <row r="29" spans="1:6" s="90" customFormat="1" ht="15" customHeight="1" x14ac:dyDescent="0.2">
      <c r="A29" s="91">
        <v>22</v>
      </c>
      <c r="B29" s="92" t="s">
        <v>164</v>
      </c>
      <c r="C29" s="93" t="s">
        <v>165</v>
      </c>
      <c r="D29" s="94">
        <v>10420</v>
      </c>
      <c r="E29" s="94">
        <v>34698</v>
      </c>
      <c r="F29" s="94">
        <v>45118</v>
      </c>
    </row>
    <row r="30" spans="1:6" s="90" customFormat="1" ht="15" customHeight="1" x14ac:dyDescent="0.2">
      <c r="A30" s="91">
        <v>23</v>
      </c>
      <c r="B30" s="92" t="s">
        <v>38</v>
      </c>
      <c r="C30" s="93" t="s">
        <v>39</v>
      </c>
      <c r="D30" s="94">
        <v>8909</v>
      </c>
      <c r="E30" s="94">
        <v>31501</v>
      </c>
      <c r="F30" s="94">
        <v>40410</v>
      </c>
    </row>
    <row r="31" spans="1:6" s="90" customFormat="1" ht="15" customHeight="1" x14ac:dyDescent="0.2">
      <c r="A31" s="91">
        <v>24</v>
      </c>
      <c r="B31" s="92" t="s">
        <v>40</v>
      </c>
      <c r="C31" s="93" t="s">
        <v>41</v>
      </c>
      <c r="D31" s="94">
        <v>2066</v>
      </c>
      <c r="E31" s="94">
        <v>9343</v>
      </c>
      <c r="F31" s="94">
        <v>11409</v>
      </c>
    </row>
    <row r="32" spans="1:6" s="90" customFormat="1" ht="15" customHeight="1" x14ac:dyDescent="0.2">
      <c r="A32" s="91">
        <v>25</v>
      </c>
      <c r="B32" s="92" t="s">
        <v>42</v>
      </c>
      <c r="C32" s="93" t="s">
        <v>43</v>
      </c>
      <c r="D32" s="94">
        <v>4683</v>
      </c>
      <c r="E32" s="94">
        <v>17204</v>
      </c>
      <c r="F32" s="94">
        <v>21887</v>
      </c>
    </row>
    <row r="33" spans="1:6" s="90" customFormat="1" ht="15" customHeight="1" x14ac:dyDescent="0.2">
      <c r="A33" s="91">
        <v>26</v>
      </c>
      <c r="B33" s="92" t="s">
        <v>44</v>
      </c>
      <c r="C33" s="93" t="s">
        <v>45</v>
      </c>
      <c r="D33" s="94">
        <v>2522</v>
      </c>
      <c r="E33" s="94">
        <v>10638</v>
      </c>
      <c r="F33" s="94">
        <v>13160</v>
      </c>
    </row>
    <row r="34" spans="1:6" s="90" customFormat="1" ht="15" customHeight="1" x14ac:dyDescent="0.2">
      <c r="A34" s="91">
        <v>27</v>
      </c>
      <c r="B34" s="92" t="s">
        <v>46</v>
      </c>
      <c r="C34" s="93" t="s">
        <v>47</v>
      </c>
      <c r="D34" s="94">
        <v>7265</v>
      </c>
      <c r="E34" s="94">
        <v>27083</v>
      </c>
      <c r="F34" s="94">
        <v>34348</v>
      </c>
    </row>
    <row r="35" spans="1:6" s="90" customFormat="1" ht="15" customHeight="1" x14ac:dyDescent="0.2">
      <c r="A35" s="91">
        <v>28</v>
      </c>
      <c r="B35" s="92" t="s">
        <v>48</v>
      </c>
      <c r="C35" s="93" t="s">
        <v>49</v>
      </c>
      <c r="D35" s="94">
        <v>2483</v>
      </c>
      <c r="E35" s="94">
        <v>11173</v>
      </c>
      <c r="F35" s="94">
        <v>13656</v>
      </c>
    </row>
    <row r="36" spans="1:6" s="90" customFormat="1" ht="15" customHeight="1" x14ac:dyDescent="0.2">
      <c r="A36" s="91">
        <v>29</v>
      </c>
      <c r="B36" s="92" t="s">
        <v>50</v>
      </c>
      <c r="C36" s="93" t="s">
        <v>51</v>
      </c>
      <c r="D36" s="94">
        <v>5622</v>
      </c>
      <c r="E36" s="94">
        <v>19659</v>
      </c>
      <c r="F36" s="94">
        <v>25281</v>
      </c>
    </row>
    <row r="37" spans="1:6" s="90" customFormat="1" ht="15" customHeight="1" x14ac:dyDescent="0.2">
      <c r="A37" s="91">
        <v>30</v>
      </c>
      <c r="B37" s="92" t="s">
        <v>52</v>
      </c>
      <c r="C37" s="93" t="s">
        <v>53</v>
      </c>
      <c r="D37" s="94">
        <v>6513</v>
      </c>
      <c r="E37" s="94">
        <v>22988</v>
      </c>
      <c r="F37" s="94">
        <v>29501</v>
      </c>
    </row>
    <row r="38" spans="1:6" s="90" customFormat="1" ht="15" customHeight="1" x14ac:dyDescent="0.2">
      <c r="A38" s="91">
        <v>31</v>
      </c>
      <c r="B38" s="92" t="s">
        <v>54</v>
      </c>
      <c r="C38" s="93" t="s">
        <v>55</v>
      </c>
      <c r="D38" s="94">
        <v>3608</v>
      </c>
      <c r="E38" s="94">
        <v>13700</v>
      </c>
      <c r="F38" s="94">
        <v>17308</v>
      </c>
    </row>
    <row r="39" spans="1:6" s="90" customFormat="1" ht="15" customHeight="1" x14ac:dyDescent="0.2">
      <c r="A39" s="91">
        <v>32</v>
      </c>
      <c r="B39" s="92" t="s">
        <v>56</v>
      </c>
      <c r="C39" s="93" t="s">
        <v>57</v>
      </c>
      <c r="D39" s="94">
        <v>22388</v>
      </c>
      <c r="E39" s="94">
        <v>68652</v>
      </c>
      <c r="F39" s="94">
        <v>91040</v>
      </c>
    </row>
    <row r="40" spans="1:6" s="90" customFormat="1" ht="15" customHeight="1" x14ac:dyDescent="0.2">
      <c r="A40" s="91">
        <v>33</v>
      </c>
      <c r="B40" s="92" t="s">
        <v>58</v>
      </c>
      <c r="C40" s="93" t="s">
        <v>59</v>
      </c>
      <c r="D40" s="94">
        <v>4893</v>
      </c>
      <c r="E40" s="94">
        <v>15829</v>
      </c>
      <c r="F40" s="94">
        <v>20722</v>
      </c>
    </row>
    <row r="41" spans="1:6" s="90" customFormat="1" ht="15" customHeight="1" x14ac:dyDescent="0.2">
      <c r="A41" s="91">
        <v>34</v>
      </c>
      <c r="B41" s="92" t="s">
        <v>60</v>
      </c>
      <c r="C41" s="93" t="s">
        <v>61</v>
      </c>
      <c r="D41" s="94">
        <v>4382</v>
      </c>
      <c r="E41" s="94">
        <v>16913</v>
      </c>
      <c r="F41" s="94">
        <v>21295</v>
      </c>
    </row>
    <row r="42" spans="1:6" s="90" customFormat="1" ht="15" customHeight="1" x14ac:dyDescent="0.2">
      <c r="A42" s="91">
        <v>35</v>
      </c>
      <c r="B42" s="92" t="s">
        <v>62</v>
      </c>
      <c r="C42" s="93" t="s">
        <v>63</v>
      </c>
      <c r="D42" s="94">
        <v>5137</v>
      </c>
      <c r="E42" s="94">
        <v>16995</v>
      </c>
      <c r="F42" s="94">
        <v>22132</v>
      </c>
    </row>
    <row r="43" spans="1:6" s="90" customFormat="1" ht="15" customHeight="1" x14ac:dyDescent="0.2">
      <c r="A43" s="91">
        <v>36</v>
      </c>
      <c r="B43" s="92" t="s">
        <v>64</v>
      </c>
      <c r="C43" s="93" t="s">
        <v>65</v>
      </c>
      <c r="D43" s="94">
        <v>7846</v>
      </c>
      <c r="E43" s="94">
        <v>27416</v>
      </c>
      <c r="F43" s="94">
        <v>35262</v>
      </c>
    </row>
    <row r="44" spans="1:6" s="90" customFormat="1" ht="15" customHeight="1" x14ac:dyDescent="0.2">
      <c r="A44" s="91">
        <v>37</v>
      </c>
      <c r="B44" s="92" t="s">
        <v>66</v>
      </c>
      <c r="C44" s="93" t="s">
        <v>67</v>
      </c>
      <c r="D44" s="94">
        <v>1514</v>
      </c>
      <c r="E44" s="94">
        <v>8911</v>
      </c>
      <c r="F44" s="94">
        <v>10425</v>
      </c>
    </row>
    <row r="45" spans="1:6" s="90" customFormat="1" ht="15" customHeight="1" x14ac:dyDescent="0.2">
      <c r="A45" s="91">
        <v>38</v>
      </c>
      <c r="B45" s="92" t="s">
        <v>166</v>
      </c>
      <c r="C45" s="93" t="s">
        <v>167</v>
      </c>
      <c r="D45" s="94">
        <v>16134</v>
      </c>
      <c r="E45" s="94">
        <v>47315</v>
      </c>
      <c r="F45" s="94">
        <v>63449</v>
      </c>
    </row>
    <row r="46" spans="1:6" s="90" customFormat="1" ht="15" customHeight="1" x14ac:dyDescent="0.2">
      <c r="A46" s="91">
        <v>39</v>
      </c>
      <c r="B46" s="92" t="s">
        <v>168</v>
      </c>
      <c r="C46" s="93" t="s">
        <v>169</v>
      </c>
      <c r="D46" s="94">
        <v>12492</v>
      </c>
      <c r="E46" s="94">
        <v>43107</v>
      </c>
      <c r="F46" s="94">
        <v>55599</v>
      </c>
    </row>
    <row r="47" spans="1:6" s="90" customFormat="1" ht="15" customHeight="1" x14ac:dyDescent="0.2">
      <c r="A47" s="91">
        <v>40</v>
      </c>
      <c r="B47" s="92" t="s">
        <v>68</v>
      </c>
      <c r="C47" s="93" t="s">
        <v>69</v>
      </c>
      <c r="D47" s="94">
        <v>4520</v>
      </c>
      <c r="E47" s="94">
        <v>16067</v>
      </c>
      <c r="F47" s="94">
        <v>20587</v>
      </c>
    </row>
    <row r="48" spans="1:6" s="90" customFormat="1" ht="15" customHeight="1" x14ac:dyDescent="0.2">
      <c r="A48" s="91">
        <v>41</v>
      </c>
      <c r="B48" s="92" t="s">
        <v>70</v>
      </c>
      <c r="C48" s="93" t="s">
        <v>71</v>
      </c>
      <c r="D48" s="94">
        <v>5875</v>
      </c>
      <c r="E48" s="94">
        <v>17490</v>
      </c>
      <c r="F48" s="94">
        <v>23365</v>
      </c>
    </row>
    <row r="49" spans="1:6" s="90" customFormat="1" ht="15" customHeight="1" x14ac:dyDescent="0.2">
      <c r="A49" s="91">
        <v>42</v>
      </c>
      <c r="B49" s="92" t="s">
        <v>72</v>
      </c>
      <c r="C49" s="93" t="s">
        <v>73</v>
      </c>
      <c r="D49" s="94">
        <v>3075</v>
      </c>
      <c r="E49" s="94">
        <v>12861</v>
      </c>
      <c r="F49" s="94">
        <v>15936</v>
      </c>
    </row>
    <row r="50" spans="1:6" s="90" customFormat="1" ht="15" customHeight="1" x14ac:dyDescent="0.2">
      <c r="A50" s="91">
        <v>43</v>
      </c>
      <c r="B50" s="92" t="s">
        <v>74</v>
      </c>
      <c r="C50" s="93" t="s">
        <v>75</v>
      </c>
      <c r="D50" s="94">
        <v>2779</v>
      </c>
      <c r="E50" s="94">
        <v>12175</v>
      </c>
      <c r="F50" s="94">
        <v>14954</v>
      </c>
    </row>
    <row r="51" spans="1:6" s="90" customFormat="1" ht="15" customHeight="1" x14ac:dyDescent="0.2">
      <c r="A51" s="91">
        <v>44</v>
      </c>
      <c r="B51" s="92" t="s">
        <v>76</v>
      </c>
      <c r="C51" s="93" t="s">
        <v>77</v>
      </c>
      <c r="D51" s="91">
        <v>280</v>
      </c>
      <c r="E51" s="94">
        <v>7925</v>
      </c>
      <c r="F51" s="94">
        <v>8205</v>
      </c>
    </row>
    <row r="52" spans="1:6" s="90" customFormat="1" ht="15" customHeight="1" x14ac:dyDescent="0.2">
      <c r="A52" s="91">
        <v>45</v>
      </c>
      <c r="B52" s="92" t="s">
        <v>78</v>
      </c>
      <c r="C52" s="93" t="s">
        <v>79</v>
      </c>
      <c r="D52" s="95"/>
      <c r="E52" s="94">
        <v>15084</v>
      </c>
      <c r="F52" s="94">
        <v>15084</v>
      </c>
    </row>
    <row r="53" spans="1:6" s="90" customFormat="1" ht="15" customHeight="1" x14ac:dyDescent="0.2">
      <c r="A53" s="91">
        <v>46</v>
      </c>
      <c r="B53" s="92" t="s">
        <v>80</v>
      </c>
      <c r="C53" s="93" t="s">
        <v>81</v>
      </c>
      <c r="D53" s="95"/>
      <c r="E53" s="94">
        <v>23519</v>
      </c>
      <c r="F53" s="94">
        <v>23519</v>
      </c>
    </row>
    <row r="54" spans="1:6" s="90" customFormat="1" ht="15" customHeight="1" x14ac:dyDescent="0.2">
      <c r="A54" s="91">
        <v>47</v>
      </c>
      <c r="B54" s="92" t="s">
        <v>82</v>
      </c>
      <c r="C54" s="93" t="s">
        <v>83</v>
      </c>
      <c r="D54" s="95"/>
      <c r="E54" s="94">
        <v>6898</v>
      </c>
      <c r="F54" s="94">
        <v>6898</v>
      </c>
    </row>
    <row r="55" spans="1:6" s="90" customFormat="1" ht="15" customHeight="1" x14ac:dyDescent="0.2">
      <c r="A55" s="91">
        <v>48</v>
      </c>
      <c r="B55" s="92" t="s">
        <v>84</v>
      </c>
      <c r="C55" s="93" t="s">
        <v>85</v>
      </c>
      <c r="D55" s="95"/>
      <c r="E55" s="94">
        <v>4306</v>
      </c>
      <c r="F55" s="94">
        <v>4306</v>
      </c>
    </row>
    <row r="56" spans="1:6" s="90" customFormat="1" ht="15" customHeight="1" x14ac:dyDescent="0.2">
      <c r="A56" s="91">
        <v>49</v>
      </c>
      <c r="B56" s="92" t="s">
        <v>86</v>
      </c>
      <c r="C56" s="93" t="s">
        <v>87</v>
      </c>
      <c r="D56" s="95"/>
      <c r="E56" s="94">
        <v>5599</v>
      </c>
      <c r="F56" s="94">
        <v>5599</v>
      </c>
    </row>
    <row r="57" spans="1:6" s="90" customFormat="1" ht="15" customHeight="1" x14ac:dyDescent="0.2">
      <c r="A57" s="91">
        <v>50</v>
      </c>
      <c r="B57" s="92" t="s">
        <v>88</v>
      </c>
      <c r="C57" s="93" t="s">
        <v>89</v>
      </c>
      <c r="D57" s="95"/>
      <c r="E57" s="94">
        <v>1405</v>
      </c>
      <c r="F57" s="94">
        <v>1405</v>
      </c>
    </row>
    <row r="58" spans="1:6" s="90" customFormat="1" ht="15" customHeight="1" x14ac:dyDescent="0.2">
      <c r="A58" s="91">
        <v>51</v>
      </c>
      <c r="B58" s="92" t="s">
        <v>90</v>
      </c>
      <c r="C58" s="93" t="s">
        <v>91</v>
      </c>
      <c r="D58" s="95"/>
      <c r="E58" s="94">
        <v>4369</v>
      </c>
      <c r="F58" s="94">
        <v>4369</v>
      </c>
    </row>
    <row r="59" spans="1:6" s="90" customFormat="1" ht="15" customHeight="1" x14ac:dyDescent="0.2">
      <c r="A59" s="91">
        <v>52</v>
      </c>
      <c r="B59" s="92" t="s">
        <v>172</v>
      </c>
      <c r="C59" s="93" t="s">
        <v>173</v>
      </c>
      <c r="D59" s="94">
        <v>7234</v>
      </c>
      <c r="E59" s="94">
        <v>24788</v>
      </c>
      <c r="F59" s="94">
        <v>32022</v>
      </c>
    </row>
    <row r="60" spans="1:6" s="90" customFormat="1" ht="12.95" customHeight="1" x14ac:dyDescent="0.2"/>
    <row r="61" spans="1:6" s="90" customFormat="1" ht="12.95" customHeight="1" x14ac:dyDescent="0.2">
      <c r="A61" s="14"/>
      <c r="B61" s="14"/>
      <c r="C61" s="96" t="s">
        <v>176</v>
      </c>
      <c r="D61" s="14" t="s">
        <v>330</v>
      </c>
      <c r="E61" s="14" t="s">
        <v>331</v>
      </c>
      <c r="F61" s="14" t="s">
        <v>332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333</v>
      </c>
      <c r="E1" s="359"/>
      <c r="F1" s="359"/>
    </row>
    <row r="2" spans="1:6" s="2" customFormat="1" ht="15" customHeight="1" x14ac:dyDescent="0.25">
      <c r="F2" s="18" t="s">
        <v>1</v>
      </c>
    </row>
    <row r="3" spans="1:6" ht="15.95" customHeight="1" x14ac:dyDescent="0.25">
      <c r="A3" s="102" t="s">
        <v>334</v>
      </c>
      <c r="F3" s="103" t="s">
        <v>335</v>
      </c>
    </row>
    <row r="4" spans="1:6" s="17" customFormat="1" ht="15.95" customHeight="1" x14ac:dyDescent="0.2"/>
    <row r="5" spans="1:6" ht="110.1" customHeight="1" x14ac:dyDescent="0.2">
      <c r="A5" s="392" t="s">
        <v>336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337</v>
      </c>
      <c r="B8" s="403"/>
      <c r="F8" s="104" t="s">
        <v>338</v>
      </c>
    </row>
    <row r="9" spans="1:6" s="17" customFormat="1" ht="48" customHeight="1" x14ac:dyDescent="0.25">
      <c r="A9" s="404"/>
      <c r="B9" s="404"/>
      <c r="F9" s="104" t="s">
        <v>339</v>
      </c>
    </row>
    <row r="10" spans="1:6" ht="15" customHeight="1" x14ac:dyDescent="0.25"/>
    <row r="11" spans="1:6" s="80" customFormat="1" ht="113.1" customHeight="1" x14ac:dyDescent="0.2">
      <c r="A11" s="67" t="s">
        <v>4</v>
      </c>
      <c r="B11" s="67" t="s">
        <v>5</v>
      </c>
      <c r="C11" s="105" t="s">
        <v>340</v>
      </c>
      <c r="D11" s="105" t="s">
        <v>341</v>
      </c>
      <c r="E11" s="105" t="s">
        <v>342</v>
      </c>
      <c r="F11" s="106" t="s">
        <v>343</v>
      </c>
    </row>
    <row r="12" spans="1:6" s="2" customFormat="1" ht="15" customHeight="1" x14ac:dyDescent="0.25">
      <c r="A12" s="70" t="s">
        <v>14</v>
      </c>
      <c r="B12" s="71" t="s">
        <v>15</v>
      </c>
      <c r="C12" s="40">
        <v>0</v>
      </c>
      <c r="D12" s="38">
        <v>486</v>
      </c>
      <c r="E12" s="40">
        <v>0</v>
      </c>
      <c r="F12" s="107">
        <v>0</v>
      </c>
    </row>
    <row r="13" spans="1:6" s="2" customFormat="1" ht="15" customHeight="1" x14ac:dyDescent="0.25">
      <c r="A13" s="70" t="s">
        <v>18</v>
      </c>
      <c r="B13" s="71" t="s">
        <v>19</v>
      </c>
      <c r="C13" s="40">
        <v>0</v>
      </c>
      <c r="D13" s="38">
        <v>251</v>
      </c>
      <c r="E13" s="40">
        <v>0</v>
      </c>
      <c r="F13" s="107">
        <v>0</v>
      </c>
    </row>
    <row r="14" spans="1:6" s="2" customFormat="1" ht="15" customHeight="1" x14ac:dyDescent="0.25">
      <c r="A14" s="70" t="s">
        <v>138</v>
      </c>
      <c r="B14" s="71" t="s">
        <v>139</v>
      </c>
      <c r="C14" s="40">
        <v>0</v>
      </c>
      <c r="D14" s="38">
        <v>23</v>
      </c>
      <c r="E14" s="40">
        <v>0</v>
      </c>
      <c r="F14" s="107">
        <v>0</v>
      </c>
    </row>
    <row r="15" spans="1:6" s="2" customFormat="1" ht="15" customHeight="1" x14ac:dyDescent="0.25">
      <c r="A15" s="70" t="s">
        <v>26</v>
      </c>
      <c r="B15" s="71" t="s">
        <v>27</v>
      </c>
      <c r="C15" s="40">
        <v>0</v>
      </c>
      <c r="D15" s="38">
        <v>12</v>
      </c>
      <c r="E15" s="40">
        <v>0</v>
      </c>
      <c r="F15" s="107">
        <v>0</v>
      </c>
    </row>
    <row r="16" spans="1:6" s="2" customFormat="1" ht="15" customHeight="1" x14ac:dyDescent="0.25">
      <c r="A16" s="70" t="s">
        <v>142</v>
      </c>
      <c r="B16" s="71" t="s">
        <v>143</v>
      </c>
      <c r="C16" s="40">
        <v>0</v>
      </c>
      <c r="D16" s="38">
        <v>122</v>
      </c>
      <c r="E16" s="40">
        <v>0</v>
      </c>
      <c r="F16" s="107">
        <v>0</v>
      </c>
    </row>
    <row r="17" spans="1:6" s="2" customFormat="1" ht="15" customHeight="1" x14ac:dyDescent="0.25">
      <c r="A17" s="70" t="s">
        <v>170</v>
      </c>
      <c r="B17" s="71" t="s">
        <v>171</v>
      </c>
      <c r="C17" s="40">
        <v>0</v>
      </c>
      <c r="D17" s="38">
        <v>22</v>
      </c>
      <c r="E17" s="40">
        <v>0</v>
      </c>
      <c r="F17" s="107">
        <v>0</v>
      </c>
    </row>
    <row r="18" spans="1:6" s="2" customFormat="1" ht="15" customHeight="1" x14ac:dyDescent="0.25">
      <c r="A18" s="70" t="s">
        <v>162</v>
      </c>
      <c r="B18" s="71" t="s">
        <v>163</v>
      </c>
      <c r="C18" s="40">
        <v>0</v>
      </c>
      <c r="D18" s="38">
        <v>15</v>
      </c>
      <c r="E18" s="40">
        <v>0</v>
      </c>
      <c r="F18" s="107">
        <v>0</v>
      </c>
    </row>
    <row r="19" spans="1:6" s="2" customFormat="1" ht="15" customHeight="1" x14ac:dyDescent="0.25">
      <c r="A19" s="70" t="s">
        <v>30</v>
      </c>
      <c r="B19" s="71" t="s">
        <v>31</v>
      </c>
      <c r="C19" s="40">
        <v>0</v>
      </c>
      <c r="D19" s="40">
        <v>0</v>
      </c>
      <c r="E19" s="40">
        <v>0</v>
      </c>
      <c r="F19" s="107">
        <v>0</v>
      </c>
    </row>
    <row r="20" spans="1:6" s="2" customFormat="1" ht="15" customHeight="1" x14ac:dyDescent="0.25">
      <c r="A20" s="70" t="s">
        <v>32</v>
      </c>
      <c r="B20" s="71" t="s">
        <v>33</v>
      </c>
      <c r="C20" s="40">
        <v>0</v>
      </c>
      <c r="D20" s="38">
        <v>2</v>
      </c>
      <c r="E20" s="40">
        <v>0</v>
      </c>
      <c r="F20" s="107">
        <v>0</v>
      </c>
    </row>
    <row r="21" spans="1:6" s="2" customFormat="1" ht="15" customHeight="1" x14ac:dyDescent="0.25">
      <c r="A21" s="70" t="s">
        <v>34</v>
      </c>
      <c r="B21" s="71" t="s">
        <v>35</v>
      </c>
      <c r="C21" s="40">
        <v>0</v>
      </c>
      <c r="D21" s="38">
        <v>2</v>
      </c>
      <c r="E21" s="40">
        <v>0</v>
      </c>
      <c r="F21" s="107">
        <v>0</v>
      </c>
    </row>
    <row r="22" spans="1:6" s="2" customFormat="1" ht="15" customHeight="1" x14ac:dyDescent="0.25">
      <c r="A22" s="70" t="s">
        <v>36</v>
      </c>
      <c r="B22" s="71" t="s">
        <v>37</v>
      </c>
      <c r="C22" s="40">
        <v>0</v>
      </c>
      <c r="D22" s="40">
        <v>0</v>
      </c>
      <c r="E22" s="40">
        <v>0</v>
      </c>
      <c r="F22" s="107">
        <v>0</v>
      </c>
    </row>
    <row r="23" spans="1:6" s="2" customFormat="1" ht="15" customHeight="1" x14ac:dyDescent="0.25">
      <c r="A23" s="70" t="s">
        <v>164</v>
      </c>
      <c r="B23" s="71" t="s">
        <v>165</v>
      </c>
      <c r="C23" s="40">
        <v>0</v>
      </c>
      <c r="D23" s="38">
        <v>12</v>
      </c>
      <c r="E23" s="40">
        <v>0</v>
      </c>
      <c r="F23" s="107">
        <v>0</v>
      </c>
    </row>
    <row r="24" spans="1:6" s="2" customFormat="1" ht="15" customHeight="1" x14ac:dyDescent="0.25">
      <c r="A24" s="70" t="s">
        <v>38</v>
      </c>
      <c r="B24" s="71" t="s">
        <v>39</v>
      </c>
      <c r="C24" s="40">
        <v>0</v>
      </c>
      <c r="D24" s="38">
        <v>85</v>
      </c>
      <c r="E24" s="40">
        <v>0</v>
      </c>
      <c r="F24" s="107">
        <v>0</v>
      </c>
    </row>
    <row r="25" spans="1:6" s="2" customFormat="1" ht="15" customHeight="1" x14ac:dyDescent="0.25">
      <c r="A25" s="70" t="s">
        <v>40</v>
      </c>
      <c r="B25" s="71" t="s">
        <v>41</v>
      </c>
      <c r="C25" s="40">
        <v>0</v>
      </c>
      <c r="D25" s="38">
        <v>1</v>
      </c>
      <c r="E25" s="40">
        <v>0</v>
      </c>
      <c r="F25" s="107">
        <v>0</v>
      </c>
    </row>
    <row r="26" spans="1:6" s="2" customFormat="1" ht="15" customHeight="1" x14ac:dyDescent="0.25">
      <c r="A26" s="70" t="s">
        <v>42</v>
      </c>
      <c r="B26" s="71" t="s">
        <v>43</v>
      </c>
      <c r="C26" s="40">
        <v>0</v>
      </c>
      <c r="D26" s="38">
        <v>5</v>
      </c>
      <c r="E26" s="40">
        <v>0</v>
      </c>
      <c r="F26" s="107">
        <v>0</v>
      </c>
    </row>
    <row r="27" spans="1:6" s="2" customFormat="1" ht="15" customHeight="1" x14ac:dyDescent="0.25">
      <c r="A27" s="70" t="s">
        <v>44</v>
      </c>
      <c r="B27" s="71" t="s">
        <v>45</v>
      </c>
      <c r="C27" s="40">
        <v>0</v>
      </c>
      <c r="D27" s="38">
        <v>1</v>
      </c>
      <c r="E27" s="40">
        <v>0</v>
      </c>
      <c r="F27" s="107">
        <v>0</v>
      </c>
    </row>
    <row r="28" spans="1:6" s="2" customFormat="1" ht="15" customHeight="1" x14ac:dyDescent="0.25">
      <c r="A28" s="70" t="s">
        <v>46</v>
      </c>
      <c r="B28" s="71" t="s">
        <v>47</v>
      </c>
      <c r="C28" s="40">
        <v>0</v>
      </c>
      <c r="D28" s="38">
        <v>20</v>
      </c>
      <c r="E28" s="40">
        <v>0</v>
      </c>
      <c r="F28" s="107">
        <v>0</v>
      </c>
    </row>
    <row r="29" spans="1:6" s="2" customFormat="1" ht="15" customHeight="1" x14ac:dyDescent="0.25">
      <c r="A29" s="70" t="s">
        <v>48</v>
      </c>
      <c r="B29" s="71" t="s">
        <v>49</v>
      </c>
      <c r="C29" s="40">
        <v>0</v>
      </c>
      <c r="D29" s="38">
        <v>12</v>
      </c>
      <c r="E29" s="40">
        <v>0</v>
      </c>
      <c r="F29" s="107">
        <v>0</v>
      </c>
    </row>
    <row r="30" spans="1:6" s="2" customFormat="1" ht="15" customHeight="1" x14ac:dyDescent="0.25">
      <c r="A30" s="70" t="s">
        <v>50</v>
      </c>
      <c r="B30" s="71" t="s">
        <v>51</v>
      </c>
      <c r="C30" s="40">
        <v>0</v>
      </c>
      <c r="D30" s="38">
        <v>1</v>
      </c>
      <c r="E30" s="40">
        <v>0</v>
      </c>
      <c r="F30" s="107">
        <v>0</v>
      </c>
    </row>
    <row r="31" spans="1:6" s="2" customFormat="1" ht="15" customHeight="1" x14ac:dyDescent="0.25">
      <c r="A31" s="70" t="s">
        <v>52</v>
      </c>
      <c r="B31" s="71" t="s">
        <v>53</v>
      </c>
      <c r="C31" s="40">
        <v>0</v>
      </c>
      <c r="D31" s="40">
        <v>0</v>
      </c>
      <c r="E31" s="40">
        <v>0</v>
      </c>
      <c r="F31" s="107">
        <v>0</v>
      </c>
    </row>
    <row r="32" spans="1:6" s="2" customFormat="1" ht="15" customHeight="1" x14ac:dyDescent="0.25">
      <c r="A32" s="70" t="s">
        <v>54</v>
      </c>
      <c r="B32" s="71" t="s">
        <v>55</v>
      </c>
      <c r="C32" s="40">
        <v>0</v>
      </c>
      <c r="D32" s="40">
        <v>0</v>
      </c>
      <c r="E32" s="40">
        <v>0</v>
      </c>
      <c r="F32" s="107">
        <v>0</v>
      </c>
    </row>
    <row r="33" spans="1:6" s="2" customFormat="1" ht="15" customHeight="1" x14ac:dyDescent="0.25">
      <c r="A33" s="70" t="s">
        <v>56</v>
      </c>
      <c r="B33" s="71" t="s">
        <v>57</v>
      </c>
      <c r="C33" s="40">
        <v>0</v>
      </c>
      <c r="D33" s="38">
        <v>10</v>
      </c>
      <c r="E33" s="40">
        <v>0</v>
      </c>
      <c r="F33" s="107">
        <v>0</v>
      </c>
    </row>
    <row r="34" spans="1:6" s="2" customFormat="1" ht="15" customHeight="1" x14ac:dyDescent="0.25">
      <c r="A34" s="70" t="s">
        <v>58</v>
      </c>
      <c r="B34" s="71" t="s">
        <v>59</v>
      </c>
      <c r="C34" s="40">
        <v>0</v>
      </c>
      <c r="D34" s="38">
        <v>6</v>
      </c>
      <c r="E34" s="40">
        <v>0</v>
      </c>
      <c r="F34" s="107">
        <v>0</v>
      </c>
    </row>
    <row r="35" spans="1:6" s="2" customFormat="1" ht="15" customHeight="1" x14ac:dyDescent="0.25">
      <c r="A35" s="70" t="s">
        <v>60</v>
      </c>
      <c r="B35" s="71" t="s">
        <v>61</v>
      </c>
      <c r="C35" s="40">
        <v>0</v>
      </c>
      <c r="D35" s="38">
        <v>3</v>
      </c>
      <c r="E35" s="40">
        <v>0</v>
      </c>
      <c r="F35" s="107">
        <v>0</v>
      </c>
    </row>
    <row r="36" spans="1:6" s="2" customFormat="1" ht="15" customHeight="1" x14ac:dyDescent="0.25">
      <c r="A36" s="70" t="s">
        <v>62</v>
      </c>
      <c r="B36" s="71" t="s">
        <v>63</v>
      </c>
      <c r="C36" s="40">
        <v>0</v>
      </c>
      <c r="D36" s="38">
        <v>1</v>
      </c>
      <c r="E36" s="40">
        <v>0</v>
      </c>
      <c r="F36" s="107">
        <v>0</v>
      </c>
    </row>
    <row r="37" spans="1:6" s="2" customFormat="1" ht="15" customHeight="1" x14ac:dyDescent="0.25">
      <c r="A37" s="70" t="s">
        <v>64</v>
      </c>
      <c r="B37" s="71" t="s">
        <v>65</v>
      </c>
      <c r="C37" s="40">
        <v>0</v>
      </c>
      <c r="D37" s="38">
        <v>2</v>
      </c>
      <c r="E37" s="40">
        <v>0</v>
      </c>
      <c r="F37" s="107">
        <v>0</v>
      </c>
    </row>
    <row r="38" spans="1:6" s="2" customFormat="1" ht="15" customHeight="1" x14ac:dyDescent="0.25">
      <c r="A38" s="70" t="s">
        <v>66</v>
      </c>
      <c r="B38" s="71" t="s">
        <v>67</v>
      </c>
      <c r="C38" s="40">
        <v>0</v>
      </c>
      <c r="D38" s="38">
        <v>5</v>
      </c>
      <c r="E38" s="40">
        <v>0</v>
      </c>
      <c r="F38" s="107">
        <v>0</v>
      </c>
    </row>
    <row r="39" spans="1:6" s="2" customFormat="1" ht="15" customHeight="1" x14ac:dyDescent="0.25">
      <c r="A39" s="70" t="s">
        <v>166</v>
      </c>
      <c r="B39" s="71" t="s">
        <v>167</v>
      </c>
      <c r="C39" s="40">
        <v>0</v>
      </c>
      <c r="D39" s="38">
        <v>9</v>
      </c>
      <c r="E39" s="40">
        <v>0</v>
      </c>
      <c r="F39" s="107">
        <v>0</v>
      </c>
    </row>
    <row r="40" spans="1:6" s="2" customFormat="1" ht="15" customHeight="1" x14ac:dyDescent="0.25">
      <c r="A40" s="70" t="s">
        <v>168</v>
      </c>
      <c r="B40" s="71" t="s">
        <v>169</v>
      </c>
      <c r="C40" s="40">
        <v>0</v>
      </c>
      <c r="D40" s="38">
        <v>42</v>
      </c>
      <c r="E40" s="40">
        <v>0</v>
      </c>
      <c r="F40" s="107">
        <v>0</v>
      </c>
    </row>
    <row r="41" spans="1:6" s="2" customFormat="1" ht="15" customHeight="1" x14ac:dyDescent="0.25">
      <c r="A41" s="70" t="s">
        <v>68</v>
      </c>
      <c r="B41" s="71" t="s">
        <v>69</v>
      </c>
      <c r="C41" s="40">
        <v>0</v>
      </c>
      <c r="D41" s="38">
        <v>3</v>
      </c>
      <c r="E41" s="40">
        <v>0</v>
      </c>
      <c r="F41" s="107">
        <v>0</v>
      </c>
    </row>
    <row r="42" spans="1:6" s="2" customFormat="1" ht="15" customHeight="1" x14ac:dyDescent="0.25">
      <c r="A42" s="70" t="s">
        <v>70</v>
      </c>
      <c r="B42" s="71" t="s">
        <v>71</v>
      </c>
      <c r="C42" s="40">
        <v>0</v>
      </c>
      <c r="D42" s="38">
        <v>3</v>
      </c>
      <c r="E42" s="40">
        <v>0</v>
      </c>
      <c r="F42" s="107">
        <v>0</v>
      </c>
    </row>
    <row r="43" spans="1:6" s="2" customFormat="1" ht="15" customHeight="1" x14ac:dyDescent="0.25">
      <c r="A43" s="70" t="s">
        <v>72</v>
      </c>
      <c r="B43" s="71" t="s">
        <v>73</v>
      </c>
      <c r="C43" s="40">
        <v>0</v>
      </c>
      <c r="D43" s="40">
        <v>0</v>
      </c>
      <c r="E43" s="40">
        <v>0</v>
      </c>
      <c r="F43" s="107">
        <v>0</v>
      </c>
    </row>
    <row r="44" spans="1:6" s="2" customFormat="1" ht="15" customHeight="1" x14ac:dyDescent="0.25">
      <c r="A44" s="70" t="s">
        <v>74</v>
      </c>
      <c r="B44" s="71" t="s">
        <v>75</v>
      </c>
      <c r="C44" s="40">
        <v>0</v>
      </c>
      <c r="D44" s="38">
        <v>9</v>
      </c>
      <c r="E44" s="40">
        <v>0</v>
      </c>
      <c r="F44" s="107">
        <v>0</v>
      </c>
    </row>
    <row r="45" spans="1:6" s="2" customFormat="1" ht="15" customHeight="1" x14ac:dyDescent="0.25">
      <c r="A45" s="70" t="s">
        <v>172</v>
      </c>
      <c r="B45" s="71" t="s">
        <v>173</v>
      </c>
      <c r="C45" s="40">
        <v>0</v>
      </c>
      <c r="D45" s="38">
        <v>6</v>
      </c>
      <c r="E45" s="40">
        <v>0</v>
      </c>
      <c r="F45" s="107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344</v>
      </c>
      <c r="E1" s="359"/>
      <c r="F1" s="359"/>
    </row>
    <row r="2" spans="1:6" s="2" customFormat="1" ht="15" customHeight="1" x14ac:dyDescent="0.25">
      <c r="F2" s="18" t="s">
        <v>1</v>
      </c>
    </row>
    <row r="3" spans="1:6" ht="26.1" customHeight="1" x14ac:dyDescent="0.25">
      <c r="A3" s="102" t="s">
        <v>334</v>
      </c>
      <c r="D3" s="405" t="s">
        <v>345</v>
      </c>
      <c r="E3" s="405"/>
      <c r="F3" s="405"/>
    </row>
    <row r="4" spans="1:6" s="17" customFormat="1" ht="15.95" customHeight="1" x14ac:dyDescent="0.2"/>
    <row r="5" spans="1:6" ht="36.950000000000003" customHeight="1" x14ac:dyDescent="0.2">
      <c r="A5" s="392" t="s">
        <v>346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347</v>
      </c>
      <c r="B8" s="403"/>
      <c r="F8" s="104" t="s">
        <v>338</v>
      </c>
    </row>
    <row r="9" spans="1:6" s="17" customFormat="1" ht="48.95" customHeight="1" x14ac:dyDescent="0.25">
      <c r="A9" s="404"/>
      <c r="B9" s="404"/>
      <c r="F9" s="104" t="s">
        <v>348</v>
      </c>
    </row>
    <row r="10" spans="1:6" ht="15" customHeight="1" x14ac:dyDescent="0.25"/>
    <row r="11" spans="1:6" s="80" customFormat="1" ht="63" customHeight="1" x14ac:dyDescent="0.2">
      <c r="A11" s="67" t="s">
        <v>4</v>
      </c>
      <c r="B11" s="67" t="s">
        <v>5</v>
      </c>
      <c r="C11" s="105" t="s">
        <v>349</v>
      </c>
      <c r="D11" s="105" t="s">
        <v>350</v>
      </c>
      <c r="E11" s="105" t="s">
        <v>351</v>
      </c>
      <c r="F11" s="106" t="s">
        <v>343</v>
      </c>
    </row>
    <row r="12" spans="1:6" s="2" customFormat="1" ht="15" customHeight="1" x14ac:dyDescent="0.25">
      <c r="A12" s="70" t="s">
        <v>14</v>
      </c>
      <c r="B12" s="71" t="s">
        <v>15</v>
      </c>
      <c r="C12" s="38">
        <v>628</v>
      </c>
      <c r="D12" s="75">
        <v>22643</v>
      </c>
      <c r="E12" s="77">
        <v>2.7734800000000002</v>
      </c>
      <c r="F12" s="107">
        <v>0</v>
      </c>
    </row>
    <row r="13" spans="1:6" s="2" customFormat="1" ht="15" customHeight="1" x14ac:dyDescent="0.25">
      <c r="A13" s="70" t="s">
        <v>18</v>
      </c>
      <c r="B13" s="71" t="s">
        <v>19</v>
      </c>
      <c r="C13" s="40">
        <v>0</v>
      </c>
      <c r="D13" s="38">
        <v>189</v>
      </c>
      <c r="E13" s="40">
        <v>0</v>
      </c>
      <c r="F13" s="107">
        <v>0</v>
      </c>
    </row>
    <row r="14" spans="1:6" s="2" customFormat="1" ht="15" customHeight="1" x14ac:dyDescent="0.25">
      <c r="A14" s="70" t="s">
        <v>138</v>
      </c>
      <c r="B14" s="71" t="s">
        <v>139</v>
      </c>
      <c r="C14" s="38">
        <v>4</v>
      </c>
      <c r="D14" s="38">
        <v>31</v>
      </c>
      <c r="E14" s="77">
        <v>12.903230000000001</v>
      </c>
      <c r="F14" s="107">
        <v>0</v>
      </c>
    </row>
    <row r="15" spans="1:6" s="2" customFormat="1" ht="15" customHeight="1" x14ac:dyDescent="0.25">
      <c r="A15" s="70" t="s">
        <v>26</v>
      </c>
      <c r="B15" s="71" t="s">
        <v>27</v>
      </c>
      <c r="C15" s="38">
        <v>11</v>
      </c>
      <c r="D15" s="38">
        <v>344</v>
      </c>
      <c r="E15" s="77">
        <v>3.19767</v>
      </c>
      <c r="F15" s="107">
        <v>0</v>
      </c>
    </row>
    <row r="16" spans="1:6" s="2" customFormat="1" ht="15" customHeight="1" x14ac:dyDescent="0.25">
      <c r="A16" s="70" t="s">
        <v>142</v>
      </c>
      <c r="B16" s="71" t="s">
        <v>143</v>
      </c>
      <c r="C16" s="38">
        <v>1</v>
      </c>
      <c r="D16" s="38">
        <v>325</v>
      </c>
      <c r="E16" s="77">
        <v>0.30769000000000002</v>
      </c>
      <c r="F16" s="107">
        <v>0</v>
      </c>
    </row>
    <row r="17" spans="1:6" s="2" customFormat="1" ht="15" customHeight="1" x14ac:dyDescent="0.25">
      <c r="A17" s="70" t="s">
        <v>170</v>
      </c>
      <c r="B17" s="71" t="s">
        <v>171</v>
      </c>
      <c r="C17" s="38">
        <v>16</v>
      </c>
      <c r="D17" s="38">
        <v>65</v>
      </c>
      <c r="E17" s="77">
        <v>24.615379999999998</v>
      </c>
      <c r="F17" s="107">
        <v>0</v>
      </c>
    </row>
    <row r="18" spans="1:6" s="2" customFormat="1" ht="15" customHeight="1" x14ac:dyDescent="0.25">
      <c r="A18" s="70" t="s">
        <v>162</v>
      </c>
      <c r="B18" s="71" t="s">
        <v>163</v>
      </c>
      <c r="C18" s="38">
        <v>1</v>
      </c>
      <c r="D18" s="75">
        <v>3668</v>
      </c>
      <c r="E18" s="77">
        <v>2.726E-2</v>
      </c>
      <c r="F18" s="107">
        <v>0</v>
      </c>
    </row>
    <row r="19" spans="1:6" s="2" customFormat="1" ht="15" customHeight="1" x14ac:dyDescent="0.25">
      <c r="A19" s="70" t="s">
        <v>30</v>
      </c>
      <c r="B19" s="71" t="s">
        <v>31</v>
      </c>
      <c r="C19" s="40">
        <v>0</v>
      </c>
      <c r="D19" s="38">
        <v>420</v>
      </c>
      <c r="E19" s="40">
        <v>0</v>
      </c>
      <c r="F19" s="107">
        <v>0</v>
      </c>
    </row>
    <row r="20" spans="1:6" s="2" customFormat="1" ht="15" customHeight="1" x14ac:dyDescent="0.25">
      <c r="A20" s="70" t="s">
        <v>32</v>
      </c>
      <c r="B20" s="71" t="s">
        <v>33</v>
      </c>
      <c r="C20" s="38">
        <v>1</v>
      </c>
      <c r="D20" s="38">
        <v>8</v>
      </c>
      <c r="E20" s="49">
        <v>12.5</v>
      </c>
      <c r="F20" s="107">
        <v>0</v>
      </c>
    </row>
    <row r="21" spans="1:6" s="2" customFormat="1" ht="15" customHeight="1" x14ac:dyDescent="0.25">
      <c r="A21" s="70" t="s">
        <v>34</v>
      </c>
      <c r="B21" s="71" t="s">
        <v>35</v>
      </c>
      <c r="C21" s="38">
        <v>3</v>
      </c>
      <c r="D21" s="38">
        <v>6</v>
      </c>
      <c r="E21" s="38">
        <v>50</v>
      </c>
      <c r="F21" s="107">
        <v>0</v>
      </c>
    </row>
    <row r="22" spans="1:6" s="2" customFormat="1" ht="15" customHeight="1" x14ac:dyDescent="0.25">
      <c r="A22" s="70" t="s">
        <v>36</v>
      </c>
      <c r="B22" s="71" t="s">
        <v>37</v>
      </c>
      <c r="C22" s="40">
        <v>0</v>
      </c>
      <c r="D22" s="38">
        <v>229</v>
      </c>
      <c r="E22" s="40">
        <v>0</v>
      </c>
      <c r="F22" s="107">
        <v>0</v>
      </c>
    </row>
    <row r="23" spans="1:6" s="2" customFormat="1" ht="15" customHeight="1" x14ac:dyDescent="0.25">
      <c r="A23" s="70" t="s">
        <v>164</v>
      </c>
      <c r="B23" s="71" t="s">
        <v>165</v>
      </c>
      <c r="C23" s="40">
        <v>0</v>
      </c>
      <c r="D23" s="38">
        <v>386</v>
      </c>
      <c r="E23" s="40">
        <v>0</v>
      </c>
      <c r="F23" s="107">
        <v>0</v>
      </c>
    </row>
    <row r="24" spans="1:6" s="2" customFormat="1" ht="15" customHeight="1" x14ac:dyDescent="0.25">
      <c r="A24" s="70" t="s">
        <v>38</v>
      </c>
      <c r="B24" s="71" t="s">
        <v>39</v>
      </c>
      <c r="C24" s="38">
        <v>19</v>
      </c>
      <c r="D24" s="38">
        <v>30</v>
      </c>
      <c r="E24" s="77">
        <v>63.333329999999997</v>
      </c>
      <c r="F24" s="107">
        <v>0</v>
      </c>
    </row>
    <row r="25" spans="1:6" s="2" customFormat="1" ht="15" customHeight="1" x14ac:dyDescent="0.25">
      <c r="A25" s="70" t="s">
        <v>40</v>
      </c>
      <c r="B25" s="71" t="s">
        <v>41</v>
      </c>
      <c r="C25" s="38">
        <v>1</v>
      </c>
      <c r="D25" s="38">
        <v>8</v>
      </c>
      <c r="E25" s="49">
        <v>12.5</v>
      </c>
      <c r="F25" s="107">
        <v>0</v>
      </c>
    </row>
    <row r="26" spans="1:6" s="2" customFormat="1" ht="15" customHeight="1" x14ac:dyDescent="0.25">
      <c r="A26" s="70" t="s">
        <v>42</v>
      </c>
      <c r="B26" s="71" t="s">
        <v>43</v>
      </c>
      <c r="C26" s="38">
        <v>3</v>
      </c>
      <c r="D26" s="40">
        <v>0</v>
      </c>
      <c r="E26" s="40">
        <v>0</v>
      </c>
      <c r="F26" s="107">
        <v>0</v>
      </c>
    </row>
    <row r="27" spans="1:6" s="2" customFormat="1" ht="15" customHeight="1" x14ac:dyDescent="0.25">
      <c r="A27" s="70" t="s">
        <v>44</v>
      </c>
      <c r="B27" s="71" t="s">
        <v>45</v>
      </c>
      <c r="C27" s="40">
        <v>0</v>
      </c>
      <c r="D27" s="40">
        <v>0</v>
      </c>
      <c r="E27" s="40">
        <v>0</v>
      </c>
      <c r="F27" s="107">
        <v>0</v>
      </c>
    </row>
    <row r="28" spans="1:6" s="2" customFormat="1" ht="15" customHeight="1" x14ac:dyDescent="0.25">
      <c r="A28" s="70" t="s">
        <v>46</v>
      </c>
      <c r="B28" s="71" t="s">
        <v>47</v>
      </c>
      <c r="C28" s="38">
        <v>26</v>
      </c>
      <c r="D28" s="38">
        <v>35</v>
      </c>
      <c r="E28" s="77">
        <v>74.285709999999995</v>
      </c>
      <c r="F28" s="107">
        <v>0</v>
      </c>
    </row>
    <row r="29" spans="1:6" s="2" customFormat="1" ht="15" customHeight="1" x14ac:dyDescent="0.25">
      <c r="A29" s="70" t="s">
        <v>48</v>
      </c>
      <c r="B29" s="71" t="s">
        <v>49</v>
      </c>
      <c r="C29" s="38">
        <v>5</v>
      </c>
      <c r="D29" s="38">
        <v>197</v>
      </c>
      <c r="E29" s="77">
        <v>2.5380699999999998</v>
      </c>
      <c r="F29" s="107">
        <v>0</v>
      </c>
    </row>
    <row r="30" spans="1:6" s="2" customFormat="1" ht="15" customHeight="1" x14ac:dyDescent="0.25">
      <c r="A30" s="70" t="s">
        <v>50</v>
      </c>
      <c r="B30" s="71" t="s">
        <v>51</v>
      </c>
      <c r="C30" s="40">
        <v>0</v>
      </c>
      <c r="D30" s="38">
        <v>5</v>
      </c>
      <c r="E30" s="40">
        <v>0</v>
      </c>
      <c r="F30" s="107">
        <v>0</v>
      </c>
    </row>
    <row r="31" spans="1:6" s="2" customFormat="1" ht="15" customHeight="1" x14ac:dyDescent="0.25">
      <c r="A31" s="70" t="s">
        <v>52</v>
      </c>
      <c r="B31" s="71" t="s">
        <v>53</v>
      </c>
      <c r="C31" s="40">
        <v>0</v>
      </c>
      <c r="D31" s="38">
        <v>93</v>
      </c>
      <c r="E31" s="40">
        <v>0</v>
      </c>
      <c r="F31" s="107">
        <v>0</v>
      </c>
    </row>
    <row r="32" spans="1:6" s="2" customFormat="1" ht="15" customHeight="1" x14ac:dyDescent="0.25">
      <c r="A32" s="70" t="s">
        <v>54</v>
      </c>
      <c r="B32" s="71" t="s">
        <v>55</v>
      </c>
      <c r="C32" s="40">
        <v>0</v>
      </c>
      <c r="D32" s="38">
        <v>8</v>
      </c>
      <c r="E32" s="40">
        <v>0</v>
      </c>
      <c r="F32" s="107">
        <v>0</v>
      </c>
    </row>
    <row r="33" spans="1:6" s="2" customFormat="1" ht="15" customHeight="1" x14ac:dyDescent="0.25">
      <c r="A33" s="70" t="s">
        <v>56</v>
      </c>
      <c r="B33" s="71" t="s">
        <v>57</v>
      </c>
      <c r="C33" s="38">
        <v>5</v>
      </c>
      <c r="D33" s="38">
        <v>49</v>
      </c>
      <c r="E33" s="77">
        <v>10.204079999999999</v>
      </c>
      <c r="F33" s="107">
        <v>0</v>
      </c>
    </row>
    <row r="34" spans="1:6" s="2" customFormat="1" ht="15" customHeight="1" x14ac:dyDescent="0.25">
      <c r="A34" s="70" t="s">
        <v>58</v>
      </c>
      <c r="B34" s="71" t="s">
        <v>59</v>
      </c>
      <c r="C34" s="40">
        <v>0</v>
      </c>
      <c r="D34" s="38">
        <v>16</v>
      </c>
      <c r="E34" s="40">
        <v>0</v>
      </c>
      <c r="F34" s="107">
        <v>0</v>
      </c>
    </row>
    <row r="35" spans="1:6" s="2" customFormat="1" ht="15" customHeight="1" x14ac:dyDescent="0.25">
      <c r="A35" s="70" t="s">
        <v>60</v>
      </c>
      <c r="B35" s="71" t="s">
        <v>61</v>
      </c>
      <c r="C35" s="40">
        <v>0</v>
      </c>
      <c r="D35" s="38">
        <v>23</v>
      </c>
      <c r="E35" s="40">
        <v>0</v>
      </c>
      <c r="F35" s="107">
        <v>0</v>
      </c>
    </row>
    <row r="36" spans="1:6" s="2" customFormat="1" ht="15" customHeight="1" x14ac:dyDescent="0.25">
      <c r="A36" s="70" t="s">
        <v>62</v>
      </c>
      <c r="B36" s="71" t="s">
        <v>63</v>
      </c>
      <c r="C36" s="40">
        <v>0</v>
      </c>
      <c r="D36" s="38">
        <v>2</v>
      </c>
      <c r="E36" s="40">
        <v>0</v>
      </c>
      <c r="F36" s="107">
        <v>0</v>
      </c>
    </row>
    <row r="37" spans="1:6" s="2" customFormat="1" ht="15" customHeight="1" x14ac:dyDescent="0.25">
      <c r="A37" s="70" t="s">
        <v>64</v>
      </c>
      <c r="B37" s="71" t="s">
        <v>65</v>
      </c>
      <c r="C37" s="38">
        <v>4</v>
      </c>
      <c r="D37" s="38">
        <v>60</v>
      </c>
      <c r="E37" s="77">
        <v>6.6666699999999999</v>
      </c>
      <c r="F37" s="107">
        <v>0</v>
      </c>
    </row>
    <row r="38" spans="1:6" s="2" customFormat="1" ht="15" customHeight="1" x14ac:dyDescent="0.25">
      <c r="A38" s="70" t="s">
        <v>66</v>
      </c>
      <c r="B38" s="71" t="s">
        <v>67</v>
      </c>
      <c r="C38" s="40">
        <v>0</v>
      </c>
      <c r="D38" s="38">
        <v>8</v>
      </c>
      <c r="E38" s="40">
        <v>0</v>
      </c>
      <c r="F38" s="107">
        <v>0</v>
      </c>
    </row>
    <row r="39" spans="1:6" s="2" customFormat="1" ht="15" customHeight="1" x14ac:dyDescent="0.25">
      <c r="A39" s="70" t="s">
        <v>166</v>
      </c>
      <c r="B39" s="71" t="s">
        <v>167</v>
      </c>
      <c r="C39" s="40">
        <v>0</v>
      </c>
      <c r="D39" s="38">
        <v>39</v>
      </c>
      <c r="E39" s="40">
        <v>0</v>
      </c>
      <c r="F39" s="107">
        <v>0</v>
      </c>
    </row>
    <row r="40" spans="1:6" s="2" customFormat="1" ht="15" customHeight="1" x14ac:dyDescent="0.25">
      <c r="A40" s="70" t="s">
        <v>168</v>
      </c>
      <c r="B40" s="71" t="s">
        <v>169</v>
      </c>
      <c r="C40" s="38">
        <v>5</v>
      </c>
      <c r="D40" s="38">
        <v>53</v>
      </c>
      <c r="E40" s="77">
        <v>9.4339600000000008</v>
      </c>
      <c r="F40" s="107">
        <v>0</v>
      </c>
    </row>
    <row r="41" spans="1:6" s="2" customFormat="1" ht="15" customHeight="1" x14ac:dyDescent="0.25">
      <c r="A41" s="70" t="s">
        <v>68</v>
      </c>
      <c r="B41" s="71" t="s">
        <v>69</v>
      </c>
      <c r="C41" s="38">
        <v>1</v>
      </c>
      <c r="D41" s="38">
        <v>412</v>
      </c>
      <c r="E41" s="77">
        <v>0.24271999999999999</v>
      </c>
      <c r="F41" s="107">
        <v>0</v>
      </c>
    </row>
    <row r="42" spans="1:6" s="2" customFormat="1" ht="15" customHeight="1" x14ac:dyDescent="0.25">
      <c r="A42" s="70" t="s">
        <v>70</v>
      </c>
      <c r="B42" s="71" t="s">
        <v>71</v>
      </c>
      <c r="C42" s="38">
        <v>1</v>
      </c>
      <c r="D42" s="38">
        <v>12</v>
      </c>
      <c r="E42" s="77">
        <v>8.3333300000000001</v>
      </c>
      <c r="F42" s="107">
        <v>0</v>
      </c>
    </row>
    <row r="43" spans="1:6" s="2" customFormat="1" ht="15" customHeight="1" x14ac:dyDescent="0.25">
      <c r="A43" s="70" t="s">
        <v>72</v>
      </c>
      <c r="B43" s="71" t="s">
        <v>73</v>
      </c>
      <c r="C43" s="40">
        <v>0</v>
      </c>
      <c r="D43" s="38">
        <v>255</v>
      </c>
      <c r="E43" s="40">
        <v>0</v>
      </c>
      <c r="F43" s="107">
        <v>0</v>
      </c>
    </row>
    <row r="44" spans="1:6" s="2" customFormat="1" ht="15" customHeight="1" x14ac:dyDescent="0.25">
      <c r="A44" s="70" t="s">
        <v>74</v>
      </c>
      <c r="B44" s="71" t="s">
        <v>75</v>
      </c>
      <c r="C44" s="40">
        <v>0</v>
      </c>
      <c r="D44" s="38">
        <v>3</v>
      </c>
      <c r="E44" s="40">
        <v>0</v>
      </c>
      <c r="F44" s="107">
        <v>0</v>
      </c>
    </row>
    <row r="45" spans="1:6" s="2" customFormat="1" ht="15" customHeight="1" x14ac:dyDescent="0.25">
      <c r="A45" s="70" t="s">
        <v>172</v>
      </c>
      <c r="B45" s="71" t="s">
        <v>173</v>
      </c>
      <c r="C45" s="40">
        <v>0</v>
      </c>
      <c r="D45" s="40">
        <v>0</v>
      </c>
      <c r="E45" s="40">
        <v>0</v>
      </c>
      <c r="F45" s="107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352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334</v>
      </c>
      <c r="F3" s="103" t="s">
        <v>335</v>
      </c>
    </row>
    <row r="4" spans="1:6" s="17" customFormat="1" ht="15.95" customHeight="1" x14ac:dyDescent="0.2"/>
    <row r="5" spans="1:6" ht="56.1" customHeight="1" x14ac:dyDescent="0.2">
      <c r="A5" s="392" t="s">
        <v>353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354</v>
      </c>
      <c r="B8" s="403"/>
      <c r="F8" s="104" t="s">
        <v>338</v>
      </c>
    </row>
    <row r="9" spans="1:6" s="17" customFormat="1" ht="51" customHeight="1" x14ac:dyDescent="0.25">
      <c r="A9" s="404"/>
      <c r="B9" s="404"/>
      <c r="F9" s="104" t="s">
        <v>339</v>
      </c>
    </row>
    <row r="10" spans="1:6" ht="15" customHeight="1" x14ac:dyDescent="0.25"/>
    <row r="11" spans="1:6" s="80" customFormat="1" ht="87.95" customHeight="1" x14ac:dyDescent="0.2">
      <c r="A11" s="67" t="s">
        <v>4</v>
      </c>
      <c r="B11" s="67" t="s">
        <v>5</v>
      </c>
      <c r="C11" s="105" t="s">
        <v>355</v>
      </c>
      <c r="D11" s="105" t="s">
        <v>356</v>
      </c>
      <c r="E11" s="105" t="s">
        <v>357</v>
      </c>
      <c r="F11" s="106" t="s">
        <v>343</v>
      </c>
    </row>
    <row r="12" spans="1:6" s="2" customFormat="1" ht="15" customHeight="1" x14ac:dyDescent="0.25">
      <c r="A12" s="70" t="s">
        <v>14</v>
      </c>
      <c r="B12" s="71" t="s">
        <v>15</v>
      </c>
      <c r="C12" s="38">
        <v>459</v>
      </c>
      <c r="D12" s="38">
        <v>506</v>
      </c>
      <c r="E12" s="77">
        <v>90.711460000000002</v>
      </c>
      <c r="F12" s="107">
        <v>0</v>
      </c>
    </row>
    <row r="13" spans="1:6" s="2" customFormat="1" ht="15" customHeight="1" x14ac:dyDescent="0.25">
      <c r="A13" s="70" t="s">
        <v>18</v>
      </c>
      <c r="B13" s="71" t="s">
        <v>19</v>
      </c>
      <c r="C13" s="38">
        <v>5</v>
      </c>
      <c r="D13" s="38">
        <v>265</v>
      </c>
      <c r="E13" s="77">
        <v>1.88679</v>
      </c>
      <c r="F13" s="107">
        <v>0</v>
      </c>
    </row>
    <row r="14" spans="1:6" s="2" customFormat="1" ht="15" customHeight="1" x14ac:dyDescent="0.25">
      <c r="A14" s="70" t="s">
        <v>138</v>
      </c>
      <c r="B14" s="71" t="s">
        <v>139</v>
      </c>
      <c r="C14" s="38">
        <v>6</v>
      </c>
      <c r="D14" s="38">
        <v>28</v>
      </c>
      <c r="E14" s="77">
        <v>21.428570000000001</v>
      </c>
      <c r="F14" s="107">
        <v>0</v>
      </c>
    </row>
    <row r="15" spans="1:6" s="2" customFormat="1" ht="15" customHeight="1" x14ac:dyDescent="0.25">
      <c r="A15" s="70" t="s">
        <v>26</v>
      </c>
      <c r="B15" s="71" t="s">
        <v>27</v>
      </c>
      <c r="C15" s="38">
        <v>1</v>
      </c>
      <c r="D15" s="38">
        <v>12</v>
      </c>
      <c r="E15" s="77">
        <v>8.3333300000000001</v>
      </c>
      <c r="F15" s="107">
        <v>0</v>
      </c>
    </row>
    <row r="16" spans="1:6" s="2" customFormat="1" ht="15" customHeight="1" x14ac:dyDescent="0.25">
      <c r="A16" s="70" t="s">
        <v>142</v>
      </c>
      <c r="B16" s="71" t="s">
        <v>143</v>
      </c>
      <c r="C16" s="38">
        <v>2</v>
      </c>
      <c r="D16" s="38">
        <v>128</v>
      </c>
      <c r="E16" s="79">
        <v>1.5625</v>
      </c>
      <c r="F16" s="107">
        <v>0</v>
      </c>
    </row>
    <row r="17" spans="1:6" s="2" customFormat="1" ht="15" customHeight="1" x14ac:dyDescent="0.25">
      <c r="A17" s="70" t="s">
        <v>170</v>
      </c>
      <c r="B17" s="71" t="s">
        <v>171</v>
      </c>
      <c r="C17" s="38">
        <v>8</v>
      </c>
      <c r="D17" s="38">
        <v>22</v>
      </c>
      <c r="E17" s="77">
        <v>36.363639999999997</v>
      </c>
      <c r="F17" s="107">
        <v>0</v>
      </c>
    </row>
    <row r="18" spans="1:6" s="2" customFormat="1" ht="15" customHeight="1" x14ac:dyDescent="0.25">
      <c r="A18" s="70" t="s">
        <v>162</v>
      </c>
      <c r="B18" s="71" t="s">
        <v>163</v>
      </c>
      <c r="C18" s="40">
        <v>0</v>
      </c>
      <c r="D18" s="38">
        <v>19</v>
      </c>
      <c r="E18" s="40">
        <v>0</v>
      </c>
      <c r="F18" s="107">
        <v>0</v>
      </c>
    </row>
    <row r="19" spans="1:6" s="2" customFormat="1" ht="15" customHeight="1" x14ac:dyDescent="0.25">
      <c r="A19" s="70" t="s">
        <v>30</v>
      </c>
      <c r="B19" s="71" t="s">
        <v>31</v>
      </c>
      <c r="C19" s="40">
        <v>0</v>
      </c>
      <c r="D19" s="40">
        <v>0</v>
      </c>
      <c r="E19" s="40">
        <v>0</v>
      </c>
      <c r="F19" s="107">
        <v>0</v>
      </c>
    </row>
    <row r="20" spans="1:6" s="2" customFormat="1" ht="15" customHeight="1" x14ac:dyDescent="0.25">
      <c r="A20" s="70" t="s">
        <v>32</v>
      </c>
      <c r="B20" s="71" t="s">
        <v>33</v>
      </c>
      <c r="C20" s="40">
        <v>0</v>
      </c>
      <c r="D20" s="38">
        <v>2</v>
      </c>
      <c r="E20" s="40">
        <v>0</v>
      </c>
      <c r="F20" s="107">
        <v>0</v>
      </c>
    </row>
    <row r="21" spans="1:6" s="2" customFormat="1" ht="15" customHeight="1" x14ac:dyDescent="0.25">
      <c r="A21" s="70" t="s">
        <v>34</v>
      </c>
      <c r="B21" s="71" t="s">
        <v>35</v>
      </c>
      <c r="C21" s="38">
        <v>2</v>
      </c>
      <c r="D21" s="38">
        <v>2</v>
      </c>
      <c r="E21" s="38">
        <v>100</v>
      </c>
      <c r="F21" s="107">
        <v>0</v>
      </c>
    </row>
    <row r="22" spans="1:6" s="2" customFormat="1" ht="15" customHeight="1" x14ac:dyDescent="0.25">
      <c r="A22" s="70" t="s">
        <v>36</v>
      </c>
      <c r="B22" s="71" t="s">
        <v>37</v>
      </c>
      <c r="C22" s="40">
        <v>0</v>
      </c>
      <c r="D22" s="40">
        <v>0</v>
      </c>
      <c r="E22" s="40">
        <v>0</v>
      </c>
      <c r="F22" s="107">
        <v>0</v>
      </c>
    </row>
    <row r="23" spans="1:6" s="2" customFormat="1" ht="15" customHeight="1" x14ac:dyDescent="0.25">
      <c r="A23" s="70" t="s">
        <v>164</v>
      </c>
      <c r="B23" s="71" t="s">
        <v>165</v>
      </c>
      <c r="C23" s="40">
        <v>0</v>
      </c>
      <c r="D23" s="38">
        <v>14</v>
      </c>
      <c r="E23" s="40">
        <v>0</v>
      </c>
      <c r="F23" s="107">
        <v>0</v>
      </c>
    </row>
    <row r="24" spans="1:6" s="2" customFormat="1" ht="15" customHeight="1" x14ac:dyDescent="0.25">
      <c r="A24" s="70" t="s">
        <v>38</v>
      </c>
      <c r="B24" s="71" t="s">
        <v>39</v>
      </c>
      <c r="C24" s="38">
        <v>5</v>
      </c>
      <c r="D24" s="38">
        <v>82</v>
      </c>
      <c r="E24" s="77">
        <v>6.0975599999999996</v>
      </c>
      <c r="F24" s="107">
        <v>0</v>
      </c>
    </row>
    <row r="25" spans="1:6" s="2" customFormat="1" ht="15" customHeight="1" x14ac:dyDescent="0.25">
      <c r="A25" s="70" t="s">
        <v>40</v>
      </c>
      <c r="B25" s="71" t="s">
        <v>41</v>
      </c>
      <c r="C25" s="40">
        <v>0</v>
      </c>
      <c r="D25" s="38">
        <v>2</v>
      </c>
      <c r="E25" s="40">
        <v>0</v>
      </c>
      <c r="F25" s="107">
        <v>0</v>
      </c>
    </row>
    <row r="26" spans="1:6" s="2" customFormat="1" ht="15" customHeight="1" x14ac:dyDescent="0.25">
      <c r="A26" s="70" t="s">
        <v>42</v>
      </c>
      <c r="B26" s="71" t="s">
        <v>43</v>
      </c>
      <c r="C26" s="38">
        <v>2</v>
      </c>
      <c r="D26" s="38">
        <v>7</v>
      </c>
      <c r="E26" s="77">
        <v>28.571429999999999</v>
      </c>
      <c r="F26" s="107">
        <v>0</v>
      </c>
    </row>
    <row r="27" spans="1:6" s="2" customFormat="1" ht="15" customHeight="1" x14ac:dyDescent="0.25">
      <c r="A27" s="70" t="s">
        <v>44</v>
      </c>
      <c r="B27" s="71" t="s">
        <v>45</v>
      </c>
      <c r="C27" s="40">
        <v>0</v>
      </c>
      <c r="D27" s="38">
        <v>1</v>
      </c>
      <c r="E27" s="40">
        <v>0</v>
      </c>
      <c r="F27" s="107">
        <v>0</v>
      </c>
    </row>
    <row r="28" spans="1:6" s="2" customFormat="1" ht="15" customHeight="1" x14ac:dyDescent="0.25">
      <c r="A28" s="70" t="s">
        <v>46</v>
      </c>
      <c r="B28" s="71" t="s">
        <v>47</v>
      </c>
      <c r="C28" s="38">
        <v>17</v>
      </c>
      <c r="D28" s="38">
        <v>23</v>
      </c>
      <c r="E28" s="77">
        <v>73.913039999999995</v>
      </c>
      <c r="F28" s="107">
        <v>0</v>
      </c>
    </row>
    <row r="29" spans="1:6" s="2" customFormat="1" ht="15" customHeight="1" x14ac:dyDescent="0.25">
      <c r="A29" s="70" t="s">
        <v>48</v>
      </c>
      <c r="B29" s="71" t="s">
        <v>49</v>
      </c>
      <c r="C29" s="38">
        <v>5</v>
      </c>
      <c r="D29" s="38">
        <v>11</v>
      </c>
      <c r="E29" s="77">
        <v>45.454549999999998</v>
      </c>
      <c r="F29" s="107">
        <v>0</v>
      </c>
    </row>
    <row r="30" spans="1:6" s="2" customFormat="1" ht="15" customHeight="1" x14ac:dyDescent="0.25">
      <c r="A30" s="70" t="s">
        <v>50</v>
      </c>
      <c r="B30" s="71" t="s">
        <v>51</v>
      </c>
      <c r="C30" s="40">
        <v>0</v>
      </c>
      <c r="D30" s="38">
        <v>2</v>
      </c>
      <c r="E30" s="40">
        <v>0</v>
      </c>
      <c r="F30" s="107">
        <v>0</v>
      </c>
    </row>
    <row r="31" spans="1:6" s="2" customFormat="1" ht="15" customHeight="1" x14ac:dyDescent="0.25">
      <c r="A31" s="70" t="s">
        <v>52</v>
      </c>
      <c r="B31" s="71" t="s">
        <v>53</v>
      </c>
      <c r="C31" s="40">
        <v>0</v>
      </c>
      <c r="D31" s="38">
        <v>3</v>
      </c>
      <c r="E31" s="40">
        <v>0</v>
      </c>
      <c r="F31" s="107">
        <v>0</v>
      </c>
    </row>
    <row r="32" spans="1:6" s="2" customFormat="1" ht="15" customHeight="1" x14ac:dyDescent="0.25">
      <c r="A32" s="70" t="s">
        <v>54</v>
      </c>
      <c r="B32" s="71" t="s">
        <v>55</v>
      </c>
      <c r="C32" s="40">
        <v>0</v>
      </c>
      <c r="D32" s="38">
        <v>2</v>
      </c>
      <c r="E32" s="40">
        <v>0</v>
      </c>
      <c r="F32" s="107">
        <v>0</v>
      </c>
    </row>
    <row r="33" spans="1:6" s="2" customFormat="1" ht="15" customHeight="1" x14ac:dyDescent="0.25">
      <c r="A33" s="70" t="s">
        <v>56</v>
      </c>
      <c r="B33" s="71" t="s">
        <v>57</v>
      </c>
      <c r="C33" s="38">
        <v>3</v>
      </c>
      <c r="D33" s="38">
        <v>16</v>
      </c>
      <c r="E33" s="108">
        <v>18.75</v>
      </c>
      <c r="F33" s="107">
        <v>0</v>
      </c>
    </row>
    <row r="34" spans="1:6" s="2" customFormat="1" ht="15" customHeight="1" x14ac:dyDescent="0.25">
      <c r="A34" s="70" t="s">
        <v>58</v>
      </c>
      <c r="B34" s="71" t="s">
        <v>59</v>
      </c>
      <c r="C34" s="40">
        <v>0</v>
      </c>
      <c r="D34" s="38">
        <v>7</v>
      </c>
      <c r="E34" s="40">
        <v>0</v>
      </c>
      <c r="F34" s="107">
        <v>0</v>
      </c>
    </row>
    <row r="35" spans="1:6" s="2" customFormat="1" ht="15" customHeight="1" x14ac:dyDescent="0.25">
      <c r="A35" s="70" t="s">
        <v>60</v>
      </c>
      <c r="B35" s="71" t="s">
        <v>61</v>
      </c>
      <c r="C35" s="40">
        <v>0</v>
      </c>
      <c r="D35" s="38">
        <v>4</v>
      </c>
      <c r="E35" s="40">
        <v>0</v>
      </c>
      <c r="F35" s="107">
        <v>0</v>
      </c>
    </row>
    <row r="36" spans="1:6" s="2" customFormat="1" ht="15" customHeight="1" x14ac:dyDescent="0.25">
      <c r="A36" s="70" t="s">
        <v>62</v>
      </c>
      <c r="B36" s="71" t="s">
        <v>63</v>
      </c>
      <c r="C36" s="40">
        <v>0</v>
      </c>
      <c r="D36" s="38">
        <v>5</v>
      </c>
      <c r="E36" s="40">
        <v>0</v>
      </c>
      <c r="F36" s="107">
        <v>0</v>
      </c>
    </row>
    <row r="37" spans="1:6" s="2" customFormat="1" ht="15" customHeight="1" x14ac:dyDescent="0.25">
      <c r="A37" s="70" t="s">
        <v>64</v>
      </c>
      <c r="B37" s="71" t="s">
        <v>65</v>
      </c>
      <c r="C37" s="38">
        <v>1</v>
      </c>
      <c r="D37" s="38">
        <v>2</v>
      </c>
      <c r="E37" s="38">
        <v>50</v>
      </c>
      <c r="F37" s="107">
        <v>0</v>
      </c>
    </row>
    <row r="38" spans="1:6" s="2" customFormat="1" ht="15" customHeight="1" x14ac:dyDescent="0.25">
      <c r="A38" s="70" t="s">
        <v>66</v>
      </c>
      <c r="B38" s="71" t="s">
        <v>67</v>
      </c>
      <c r="C38" s="38">
        <v>1</v>
      </c>
      <c r="D38" s="38">
        <v>6</v>
      </c>
      <c r="E38" s="77">
        <v>16.66667</v>
      </c>
      <c r="F38" s="107">
        <v>0</v>
      </c>
    </row>
    <row r="39" spans="1:6" s="2" customFormat="1" ht="15" customHeight="1" x14ac:dyDescent="0.25">
      <c r="A39" s="70" t="s">
        <v>166</v>
      </c>
      <c r="B39" s="71" t="s">
        <v>167</v>
      </c>
      <c r="C39" s="38">
        <v>1</v>
      </c>
      <c r="D39" s="38">
        <v>16</v>
      </c>
      <c r="E39" s="108">
        <v>6.25</v>
      </c>
      <c r="F39" s="107">
        <v>0</v>
      </c>
    </row>
    <row r="40" spans="1:6" s="2" customFormat="1" ht="15" customHeight="1" x14ac:dyDescent="0.25">
      <c r="A40" s="70" t="s">
        <v>168</v>
      </c>
      <c r="B40" s="71" t="s">
        <v>169</v>
      </c>
      <c r="C40" s="38">
        <v>1</v>
      </c>
      <c r="D40" s="38">
        <v>45</v>
      </c>
      <c r="E40" s="77">
        <v>2.2222200000000001</v>
      </c>
      <c r="F40" s="107">
        <v>0</v>
      </c>
    </row>
    <row r="41" spans="1:6" s="2" customFormat="1" ht="15" customHeight="1" x14ac:dyDescent="0.25">
      <c r="A41" s="70" t="s">
        <v>68</v>
      </c>
      <c r="B41" s="71" t="s">
        <v>69</v>
      </c>
      <c r="C41" s="40">
        <v>0</v>
      </c>
      <c r="D41" s="38">
        <v>3</v>
      </c>
      <c r="E41" s="40">
        <v>0</v>
      </c>
      <c r="F41" s="107">
        <v>0</v>
      </c>
    </row>
    <row r="42" spans="1:6" s="2" customFormat="1" ht="15" customHeight="1" x14ac:dyDescent="0.25">
      <c r="A42" s="70" t="s">
        <v>70</v>
      </c>
      <c r="B42" s="71" t="s">
        <v>71</v>
      </c>
      <c r="C42" s="38">
        <v>1</v>
      </c>
      <c r="D42" s="38">
        <v>4</v>
      </c>
      <c r="E42" s="38">
        <v>25</v>
      </c>
      <c r="F42" s="107">
        <v>0</v>
      </c>
    </row>
    <row r="43" spans="1:6" s="2" customFormat="1" ht="15" customHeight="1" x14ac:dyDescent="0.25">
      <c r="A43" s="70" t="s">
        <v>72</v>
      </c>
      <c r="B43" s="71" t="s">
        <v>73</v>
      </c>
      <c r="C43" s="40">
        <v>0</v>
      </c>
      <c r="D43" s="38">
        <v>3</v>
      </c>
      <c r="E43" s="40">
        <v>0</v>
      </c>
      <c r="F43" s="107">
        <v>0</v>
      </c>
    </row>
    <row r="44" spans="1:6" s="2" customFormat="1" ht="15" customHeight="1" x14ac:dyDescent="0.25">
      <c r="A44" s="70" t="s">
        <v>74</v>
      </c>
      <c r="B44" s="71" t="s">
        <v>75</v>
      </c>
      <c r="C44" s="40">
        <v>0</v>
      </c>
      <c r="D44" s="38">
        <v>10</v>
      </c>
      <c r="E44" s="40">
        <v>0</v>
      </c>
      <c r="F44" s="107">
        <v>0</v>
      </c>
    </row>
    <row r="45" spans="1:6" s="2" customFormat="1" ht="15" customHeight="1" x14ac:dyDescent="0.25">
      <c r="A45" s="70" t="s">
        <v>172</v>
      </c>
      <c r="B45" s="71" t="s">
        <v>173</v>
      </c>
      <c r="C45" s="40">
        <v>0</v>
      </c>
      <c r="D45" s="38">
        <v>6</v>
      </c>
      <c r="E45" s="40">
        <v>0</v>
      </c>
      <c r="F45" s="107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358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359</v>
      </c>
      <c r="D3" s="406" t="s">
        <v>335</v>
      </c>
      <c r="E3" s="406"/>
      <c r="F3" s="406"/>
    </row>
    <row r="4" spans="1:6" s="17" customFormat="1" ht="15.95" customHeight="1" x14ac:dyDescent="0.2"/>
    <row r="5" spans="1:6" ht="36.950000000000003" customHeight="1" x14ac:dyDescent="0.2">
      <c r="A5" s="392" t="s">
        <v>360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361</v>
      </c>
      <c r="B8" s="403"/>
      <c r="F8" s="104" t="s">
        <v>338</v>
      </c>
    </row>
    <row r="9" spans="1:6" s="17" customFormat="1" ht="54.95" customHeight="1" x14ac:dyDescent="0.25">
      <c r="A9" s="404"/>
      <c r="B9" s="404"/>
      <c r="F9" s="104" t="s">
        <v>339</v>
      </c>
    </row>
    <row r="10" spans="1:6" ht="15" customHeight="1" x14ac:dyDescent="0.25"/>
    <row r="11" spans="1:6" s="80" customFormat="1" ht="63" customHeight="1" x14ac:dyDescent="0.2">
      <c r="A11" s="67" t="s">
        <v>4</v>
      </c>
      <c r="B11" s="67" t="s">
        <v>5</v>
      </c>
      <c r="C11" s="105" t="s">
        <v>362</v>
      </c>
      <c r="D11" s="105" t="s">
        <v>363</v>
      </c>
      <c r="E11" s="105" t="s">
        <v>364</v>
      </c>
      <c r="F11" s="106" t="s">
        <v>343</v>
      </c>
    </row>
    <row r="12" spans="1:6" s="2" customFormat="1" ht="15" customHeight="1" x14ac:dyDescent="0.25">
      <c r="A12" s="70" t="s">
        <v>156</v>
      </c>
      <c r="B12" s="71" t="s">
        <v>157</v>
      </c>
      <c r="C12" s="75">
        <v>25197</v>
      </c>
      <c r="D12" s="75">
        <v>26837</v>
      </c>
      <c r="E12" s="77">
        <v>93.889030000000005</v>
      </c>
      <c r="F12" s="109">
        <v>3</v>
      </c>
    </row>
    <row r="13" spans="1:6" s="2" customFormat="1" ht="15" customHeight="1" x14ac:dyDescent="0.25">
      <c r="A13" s="70" t="s">
        <v>12</v>
      </c>
      <c r="B13" s="71" t="s">
        <v>13</v>
      </c>
      <c r="C13" s="38">
        <v>265</v>
      </c>
      <c r="D13" s="38">
        <v>273</v>
      </c>
      <c r="E13" s="79">
        <v>97.069599999999994</v>
      </c>
      <c r="F13" s="109">
        <v>3</v>
      </c>
    </row>
    <row r="14" spans="1:6" s="2" customFormat="1" ht="15" customHeight="1" x14ac:dyDescent="0.25">
      <c r="A14" s="70" t="s">
        <v>174</v>
      </c>
      <c r="B14" s="71" t="s">
        <v>175</v>
      </c>
      <c r="C14" s="75">
        <v>1844</v>
      </c>
      <c r="D14" s="75">
        <v>1976</v>
      </c>
      <c r="E14" s="77">
        <v>93.319839999999999</v>
      </c>
      <c r="F14" s="109">
        <v>3</v>
      </c>
    </row>
    <row r="15" spans="1:6" s="2" customFormat="1" ht="15" customHeight="1" x14ac:dyDescent="0.25">
      <c r="A15" s="70" t="s">
        <v>20</v>
      </c>
      <c r="B15" s="71" t="s">
        <v>21</v>
      </c>
      <c r="C15" s="75">
        <v>3515</v>
      </c>
      <c r="D15" s="75">
        <v>3584</v>
      </c>
      <c r="E15" s="77">
        <v>98.074780000000004</v>
      </c>
      <c r="F15" s="109">
        <v>3</v>
      </c>
    </row>
    <row r="16" spans="1:6" s="2" customFormat="1" ht="15" customHeight="1" x14ac:dyDescent="0.25">
      <c r="A16" s="70" t="s">
        <v>138</v>
      </c>
      <c r="B16" s="71" t="s">
        <v>139</v>
      </c>
      <c r="C16" s="38">
        <v>254</v>
      </c>
      <c r="D16" s="38">
        <v>255</v>
      </c>
      <c r="E16" s="77">
        <v>99.607839999999996</v>
      </c>
      <c r="F16" s="109">
        <v>3</v>
      </c>
    </row>
    <row r="17" spans="1:6" s="2" customFormat="1" ht="15" customHeight="1" x14ac:dyDescent="0.25">
      <c r="A17" s="70" t="s">
        <v>24</v>
      </c>
      <c r="B17" s="71" t="s">
        <v>25</v>
      </c>
      <c r="C17" s="75">
        <v>3067</v>
      </c>
      <c r="D17" s="75">
        <v>3280</v>
      </c>
      <c r="E17" s="79">
        <v>93.506100000000004</v>
      </c>
      <c r="F17" s="109">
        <v>3</v>
      </c>
    </row>
    <row r="18" spans="1:6" s="2" customFormat="1" ht="15" customHeight="1" x14ac:dyDescent="0.25">
      <c r="A18" s="70" t="s">
        <v>26</v>
      </c>
      <c r="B18" s="71" t="s">
        <v>27</v>
      </c>
      <c r="C18" s="75">
        <v>1111</v>
      </c>
      <c r="D18" s="75">
        <v>1329</v>
      </c>
      <c r="E18" s="77">
        <v>83.596689999999995</v>
      </c>
      <c r="F18" s="110">
        <v>1.5</v>
      </c>
    </row>
    <row r="19" spans="1:6" s="2" customFormat="1" ht="15" customHeight="1" x14ac:dyDescent="0.25">
      <c r="A19" s="70" t="s">
        <v>142</v>
      </c>
      <c r="B19" s="71" t="s">
        <v>143</v>
      </c>
      <c r="C19" s="75">
        <v>2166</v>
      </c>
      <c r="D19" s="75">
        <v>2714</v>
      </c>
      <c r="E19" s="79">
        <v>79.808400000000006</v>
      </c>
      <c r="F19" s="107">
        <v>0</v>
      </c>
    </row>
    <row r="20" spans="1:6" s="2" customFormat="1" ht="15" customHeight="1" x14ac:dyDescent="0.25">
      <c r="A20" s="70" t="s">
        <v>28</v>
      </c>
      <c r="B20" s="71" t="s">
        <v>29</v>
      </c>
      <c r="C20" s="75">
        <v>3080</v>
      </c>
      <c r="D20" s="75">
        <v>3158</v>
      </c>
      <c r="E20" s="77">
        <v>97.530079999999998</v>
      </c>
      <c r="F20" s="109">
        <v>3</v>
      </c>
    </row>
    <row r="21" spans="1:6" s="2" customFormat="1" ht="15" customHeight="1" x14ac:dyDescent="0.25">
      <c r="A21" s="70" t="s">
        <v>162</v>
      </c>
      <c r="B21" s="71" t="s">
        <v>163</v>
      </c>
      <c r="C21" s="38">
        <v>764</v>
      </c>
      <c r="D21" s="75">
        <v>1329</v>
      </c>
      <c r="E21" s="77">
        <v>57.486829999999998</v>
      </c>
      <c r="F21" s="107">
        <v>0</v>
      </c>
    </row>
    <row r="22" spans="1:6" s="2" customFormat="1" ht="15" customHeight="1" x14ac:dyDescent="0.25">
      <c r="A22" s="70" t="s">
        <v>30</v>
      </c>
      <c r="B22" s="71" t="s">
        <v>31</v>
      </c>
      <c r="C22" s="38">
        <v>3</v>
      </c>
      <c r="D22" s="38">
        <v>272</v>
      </c>
      <c r="E22" s="77">
        <v>1.10294</v>
      </c>
      <c r="F22" s="107">
        <v>0</v>
      </c>
    </row>
    <row r="23" spans="1:6" s="2" customFormat="1" ht="15" customHeight="1" x14ac:dyDescent="0.25">
      <c r="A23" s="70" t="s">
        <v>32</v>
      </c>
      <c r="B23" s="71" t="s">
        <v>33</v>
      </c>
      <c r="C23" s="38">
        <v>301</v>
      </c>
      <c r="D23" s="38">
        <v>326</v>
      </c>
      <c r="E23" s="77">
        <v>92.331289999999996</v>
      </c>
      <c r="F23" s="109">
        <v>3</v>
      </c>
    </row>
    <row r="24" spans="1:6" s="2" customFormat="1" ht="15" customHeight="1" x14ac:dyDescent="0.25">
      <c r="A24" s="70" t="s">
        <v>34</v>
      </c>
      <c r="B24" s="71" t="s">
        <v>35</v>
      </c>
      <c r="C24" s="40">
        <v>0</v>
      </c>
      <c r="D24" s="38">
        <v>30</v>
      </c>
      <c r="E24" s="40">
        <v>0</v>
      </c>
      <c r="F24" s="107">
        <v>0</v>
      </c>
    </row>
    <row r="25" spans="1:6" s="2" customFormat="1" ht="15" customHeight="1" x14ac:dyDescent="0.25">
      <c r="A25" s="70" t="s">
        <v>36</v>
      </c>
      <c r="B25" s="71" t="s">
        <v>37</v>
      </c>
      <c r="C25" s="38">
        <v>211</v>
      </c>
      <c r="D25" s="38">
        <v>717</v>
      </c>
      <c r="E25" s="77">
        <v>29.428170000000001</v>
      </c>
      <c r="F25" s="107">
        <v>0</v>
      </c>
    </row>
    <row r="26" spans="1:6" s="2" customFormat="1" ht="15" customHeight="1" x14ac:dyDescent="0.25">
      <c r="A26" s="70" t="s">
        <v>164</v>
      </c>
      <c r="B26" s="71" t="s">
        <v>165</v>
      </c>
      <c r="C26" s="38">
        <v>485</v>
      </c>
      <c r="D26" s="75">
        <v>1108</v>
      </c>
      <c r="E26" s="77">
        <v>43.772559999999999</v>
      </c>
      <c r="F26" s="107">
        <v>0</v>
      </c>
    </row>
    <row r="27" spans="1:6" s="2" customFormat="1" ht="15" customHeight="1" x14ac:dyDescent="0.25">
      <c r="A27" s="70" t="s">
        <v>38</v>
      </c>
      <c r="B27" s="71" t="s">
        <v>39</v>
      </c>
      <c r="C27" s="75">
        <v>1670</v>
      </c>
      <c r="D27" s="75">
        <v>1908</v>
      </c>
      <c r="E27" s="77">
        <v>87.526210000000006</v>
      </c>
      <c r="F27" s="110">
        <v>1.5</v>
      </c>
    </row>
    <row r="28" spans="1:6" s="2" customFormat="1" ht="15" customHeight="1" x14ac:dyDescent="0.25">
      <c r="A28" s="70" t="s">
        <v>40</v>
      </c>
      <c r="B28" s="71" t="s">
        <v>41</v>
      </c>
      <c r="C28" s="38">
        <v>91</v>
      </c>
      <c r="D28" s="38">
        <v>99</v>
      </c>
      <c r="E28" s="77">
        <v>91.91919</v>
      </c>
      <c r="F28" s="109">
        <v>3</v>
      </c>
    </row>
    <row r="29" spans="1:6" s="2" customFormat="1" ht="15" customHeight="1" x14ac:dyDescent="0.25">
      <c r="A29" s="70" t="s">
        <v>42</v>
      </c>
      <c r="B29" s="71" t="s">
        <v>43</v>
      </c>
      <c r="C29" s="38">
        <v>19</v>
      </c>
      <c r="D29" s="38">
        <v>925</v>
      </c>
      <c r="E29" s="77">
        <v>2.0540500000000002</v>
      </c>
      <c r="F29" s="107">
        <v>0</v>
      </c>
    </row>
    <row r="30" spans="1:6" s="2" customFormat="1" ht="15" customHeight="1" x14ac:dyDescent="0.25">
      <c r="A30" s="70" t="s">
        <v>44</v>
      </c>
      <c r="B30" s="71" t="s">
        <v>45</v>
      </c>
      <c r="C30" s="38">
        <v>292</v>
      </c>
      <c r="D30" s="38">
        <v>759</v>
      </c>
      <c r="E30" s="77">
        <v>38.471670000000003</v>
      </c>
      <c r="F30" s="107">
        <v>0</v>
      </c>
    </row>
    <row r="31" spans="1:6" s="2" customFormat="1" ht="15" customHeight="1" x14ac:dyDescent="0.25">
      <c r="A31" s="70" t="s">
        <v>46</v>
      </c>
      <c r="B31" s="71" t="s">
        <v>47</v>
      </c>
      <c r="C31" s="38">
        <v>200</v>
      </c>
      <c r="D31" s="38">
        <v>615</v>
      </c>
      <c r="E31" s="77">
        <v>32.520330000000001</v>
      </c>
      <c r="F31" s="107">
        <v>0</v>
      </c>
    </row>
    <row r="32" spans="1:6" s="2" customFormat="1" ht="15" customHeight="1" x14ac:dyDescent="0.25">
      <c r="A32" s="70" t="s">
        <v>48</v>
      </c>
      <c r="B32" s="71" t="s">
        <v>49</v>
      </c>
      <c r="C32" s="40">
        <v>0</v>
      </c>
      <c r="D32" s="38">
        <v>599</v>
      </c>
      <c r="E32" s="40">
        <v>0</v>
      </c>
      <c r="F32" s="107">
        <v>0</v>
      </c>
    </row>
    <row r="33" spans="1:6" s="2" customFormat="1" ht="15" customHeight="1" x14ac:dyDescent="0.25">
      <c r="A33" s="70" t="s">
        <v>50</v>
      </c>
      <c r="B33" s="71" t="s">
        <v>51</v>
      </c>
      <c r="C33" s="75">
        <v>1067</v>
      </c>
      <c r="D33" s="75">
        <v>1145</v>
      </c>
      <c r="E33" s="77">
        <v>93.18777</v>
      </c>
      <c r="F33" s="109">
        <v>3</v>
      </c>
    </row>
    <row r="34" spans="1:6" s="2" customFormat="1" ht="15" customHeight="1" x14ac:dyDescent="0.25">
      <c r="A34" s="70" t="s">
        <v>52</v>
      </c>
      <c r="B34" s="71" t="s">
        <v>53</v>
      </c>
      <c r="C34" s="75">
        <v>1214</v>
      </c>
      <c r="D34" s="75">
        <v>1279</v>
      </c>
      <c r="E34" s="79">
        <v>94.917900000000003</v>
      </c>
      <c r="F34" s="109">
        <v>3</v>
      </c>
    </row>
    <row r="35" spans="1:6" s="2" customFormat="1" ht="15" customHeight="1" x14ac:dyDescent="0.25">
      <c r="A35" s="70" t="s">
        <v>54</v>
      </c>
      <c r="B35" s="71" t="s">
        <v>55</v>
      </c>
      <c r="C35" s="38">
        <v>508</v>
      </c>
      <c r="D35" s="38">
        <v>619</v>
      </c>
      <c r="E35" s="77">
        <v>82.067850000000007</v>
      </c>
      <c r="F35" s="110">
        <v>1.5</v>
      </c>
    </row>
    <row r="36" spans="1:6" s="2" customFormat="1" ht="15" customHeight="1" x14ac:dyDescent="0.25">
      <c r="A36" s="70" t="s">
        <v>56</v>
      </c>
      <c r="B36" s="71" t="s">
        <v>57</v>
      </c>
      <c r="C36" s="75">
        <v>1578</v>
      </c>
      <c r="D36" s="75">
        <v>2087</v>
      </c>
      <c r="E36" s="77">
        <v>75.610919999999993</v>
      </c>
      <c r="F36" s="107">
        <v>0</v>
      </c>
    </row>
    <row r="37" spans="1:6" s="2" customFormat="1" ht="15" customHeight="1" x14ac:dyDescent="0.25">
      <c r="A37" s="70" t="s">
        <v>58</v>
      </c>
      <c r="B37" s="71" t="s">
        <v>59</v>
      </c>
      <c r="C37" s="75">
        <v>1091</v>
      </c>
      <c r="D37" s="75">
        <v>1323</v>
      </c>
      <c r="E37" s="79">
        <v>82.464100000000002</v>
      </c>
      <c r="F37" s="110">
        <v>1.5</v>
      </c>
    </row>
    <row r="38" spans="1:6" s="2" customFormat="1" ht="15" customHeight="1" x14ac:dyDescent="0.25">
      <c r="A38" s="70" t="s">
        <v>60</v>
      </c>
      <c r="B38" s="71" t="s">
        <v>61</v>
      </c>
      <c r="C38" s="38">
        <v>258</v>
      </c>
      <c r="D38" s="38">
        <v>460</v>
      </c>
      <c r="E38" s="77">
        <v>56.086959999999998</v>
      </c>
      <c r="F38" s="107">
        <v>0</v>
      </c>
    </row>
    <row r="39" spans="1:6" s="2" customFormat="1" ht="15" customHeight="1" x14ac:dyDescent="0.25">
      <c r="A39" s="70" t="s">
        <v>62</v>
      </c>
      <c r="B39" s="71" t="s">
        <v>63</v>
      </c>
      <c r="C39" s="38">
        <v>52</v>
      </c>
      <c r="D39" s="38">
        <v>128</v>
      </c>
      <c r="E39" s="82">
        <v>40.625</v>
      </c>
      <c r="F39" s="107">
        <v>0</v>
      </c>
    </row>
    <row r="40" spans="1:6" s="2" customFormat="1" ht="15" customHeight="1" x14ac:dyDescent="0.25">
      <c r="A40" s="70" t="s">
        <v>64</v>
      </c>
      <c r="B40" s="71" t="s">
        <v>65</v>
      </c>
      <c r="C40" s="38">
        <v>959</v>
      </c>
      <c r="D40" s="75">
        <v>1758</v>
      </c>
      <c r="E40" s="77">
        <v>54.550629999999998</v>
      </c>
      <c r="F40" s="107">
        <v>0</v>
      </c>
    </row>
    <row r="41" spans="1:6" s="2" customFormat="1" ht="15" customHeight="1" x14ac:dyDescent="0.25">
      <c r="A41" s="70" t="s">
        <v>66</v>
      </c>
      <c r="B41" s="71" t="s">
        <v>67</v>
      </c>
      <c r="C41" s="38">
        <v>396</v>
      </c>
      <c r="D41" s="38">
        <v>419</v>
      </c>
      <c r="E41" s="77">
        <v>94.510739999999998</v>
      </c>
      <c r="F41" s="109">
        <v>3</v>
      </c>
    </row>
    <row r="42" spans="1:6" s="2" customFormat="1" ht="15" customHeight="1" x14ac:dyDescent="0.25">
      <c r="A42" s="70" t="s">
        <v>166</v>
      </c>
      <c r="B42" s="71" t="s">
        <v>167</v>
      </c>
      <c r="C42" s="75">
        <v>2703</v>
      </c>
      <c r="D42" s="75">
        <v>3175</v>
      </c>
      <c r="E42" s="77">
        <v>85.133859999999999</v>
      </c>
      <c r="F42" s="110">
        <v>1.5</v>
      </c>
    </row>
    <row r="43" spans="1:6" s="2" customFormat="1" ht="15" customHeight="1" x14ac:dyDescent="0.25">
      <c r="A43" s="70" t="s">
        <v>168</v>
      </c>
      <c r="B43" s="71" t="s">
        <v>169</v>
      </c>
      <c r="C43" s="75">
        <v>2824</v>
      </c>
      <c r="D43" s="75">
        <v>4279</v>
      </c>
      <c r="E43" s="77">
        <v>65.996729999999999</v>
      </c>
      <c r="F43" s="107">
        <v>0</v>
      </c>
    </row>
    <row r="44" spans="1:6" s="2" customFormat="1" ht="15" customHeight="1" x14ac:dyDescent="0.25">
      <c r="A44" s="70" t="s">
        <v>68</v>
      </c>
      <c r="B44" s="71" t="s">
        <v>69</v>
      </c>
      <c r="C44" s="38">
        <v>369</v>
      </c>
      <c r="D44" s="38">
        <v>385</v>
      </c>
      <c r="E44" s="77">
        <v>95.844160000000002</v>
      </c>
      <c r="F44" s="109">
        <v>3</v>
      </c>
    </row>
    <row r="45" spans="1:6" s="2" customFormat="1" ht="15" customHeight="1" x14ac:dyDescent="0.25">
      <c r="A45" s="70" t="s">
        <v>70</v>
      </c>
      <c r="B45" s="71" t="s">
        <v>71</v>
      </c>
      <c r="C45" s="38">
        <v>185</v>
      </c>
      <c r="D45" s="38">
        <v>403</v>
      </c>
      <c r="E45" s="77">
        <v>45.905709999999999</v>
      </c>
      <c r="F45" s="107">
        <v>0</v>
      </c>
    </row>
    <row r="46" spans="1:6" s="2" customFormat="1" ht="15" customHeight="1" x14ac:dyDescent="0.25">
      <c r="A46" s="70" t="s">
        <v>72</v>
      </c>
      <c r="B46" s="71" t="s">
        <v>73</v>
      </c>
      <c r="C46" s="38">
        <v>140</v>
      </c>
      <c r="D46" s="38">
        <v>444</v>
      </c>
      <c r="E46" s="77">
        <v>31.53153</v>
      </c>
      <c r="F46" s="107">
        <v>0</v>
      </c>
    </row>
    <row r="47" spans="1:6" s="2" customFormat="1" ht="15" customHeight="1" x14ac:dyDescent="0.25">
      <c r="A47" s="70" t="s">
        <v>74</v>
      </c>
      <c r="B47" s="71" t="s">
        <v>75</v>
      </c>
      <c r="C47" s="38">
        <v>330</v>
      </c>
      <c r="D47" s="38">
        <v>371</v>
      </c>
      <c r="E47" s="77">
        <v>88.948790000000002</v>
      </c>
      <c r="F47" s="110">
        <v>1.5</v>
      </c>
    </row>
    <row r="48" spans="1:6" s="2" customFormat="1" ht="15" customHeight="1" x14ac:dyDescent="0.25">
      <c r="A48" s="70" t="s">
        <v>76</v>
      </c>
      <c r="B48" s="71" t="s">
        <v>77</v>
      </c>
      <c r="C48" s="38">
        <v>154</v>
      </c>
      <c r="D48" s="38">
        <v>158</v>
      </c>
      <c r="E48" s="77">
        <v>97.468350000000001</v>
      </c>
      <c r="F48" s="109">
        <v>3</v>
      </c>
    </row>
    <row r="49" spans="1:6" s="2" customFormat="1" ht="15" customHeight="1" x14ac:dyDescent="0.25">
      <c r="A49" s="70" t="s">
        <v>78</v>
      </c>
      <c r="B49" s="71" t="s">
        <v>79</v>
      </c>
      <c r="C49" s="38">
        <v>602</v>
      </c>
      <c r="D49" s="38">
        <v>602</v>
      </c>
      <c r="E49" s="38">
        <v>100</v>
      </c>
      <c r="F49" s="109">
        <v>3</v>
      </c>
    </row>
    <row r="50" spans="1:6" s="2" customFormat="1" ht="15" customHeight="1" x14ac:dyDescent="0.25">
      <c r="A50" s="70" t="s">
        <v>80</v>
      </c>
      <c r="B50" s="71" t="s">
        <v>81</v>
      </c>
      <c r="C50" s="38">
        <v>916</v>
      </c>
      <c r="D50" s="38">
        <v>927</v>
      </c>
      <c r="E50" s="77">
        <v>98.813379999999995</v>
      </c>
      <c r="F50" s="109">
        <v>3</v>
      </c>
    </row>
    <row r="51" spans="1:6" s="2" customFormat="1" ht="15" customHeight="1" x14ac:dyDescent="0.25">
      <c r="A51" s="70" t="s">
        <v>82</v>
      </c>
      <c r="B51" s="71" t="s">
        <v>83</v>
      </c>
      <c r="C51" s="38">
        <v>231</v>
      </c>
      <c r="D51" s="38">
        <v>238</v>
      </c>
      <c r="E51" s="77">
        <v>97.058819999999997</v>
      </c>
      <c r="F51" s="109">
        <v>3</v>
      </c>
    </row>
    <row r="52" spans="1:6" s="2" customFormat="1" ht="15" customHeight="1" x14ac:dyDescent="0.25">
      <c r="A52" s="70" t="s">
        <v>84</v>
      </c>
      <c r="B52" s="71" t="s">
        <v>85</v>
      </c>
      <c r="C52" s="38">
        <v>288</v>
      </c>
      <c r="D52" s="38">
        <v>289</v>
      </c>
      <c r="E52" s="77">
        <v>99.653980000000004</v>
      </c>
      <c r="F52" s="109">
        <v>3</v>
      </c>
    </row>
    <row r="53" spans="1:6" s="2" customFormat="1" ht="15" customHeight="1" x14ac:dyDescent="0.25">
      <c r="A53" s="70" t="s">
        <v>88</v>
      </c>
      <c r="B53" s="71" t="s">
        <v>89</v>
      </c>
      <c r="C53" s="40">
        <v>0</v>
      </c>
      <c r="D53" s="40">
        <v>0</v>
      </c>
      <c r="E53" s="40">
        <v>0</v>
      </c>
      <c r="F53" s="107">
        <v>0</v>
      </c>
    </row>
    <row r="54" spans="1:6" s="2" customFormat="1" ht="15" customHeight="1" x14ac:dyDescent="0.25">
      <c r="A54" s="70" t="s">
        <v>92</v>
      </c>
      <c r="B54" s="71" t="s">
        <v>93</v>
      </c>
      <c r="C54" s="38">
        <v>23</v>
      </c>
      <c r="D54" s="38">
        <v>23</v>
      </c>
      <c r="E54" s="38">
        <v>100</v>
      </c>
      <c r="F54" s="109">
        <v>3</v>
      </c>
    </row>
    <row r="55" spans="1:6" s="2" customFormat="1" ht="15" customHeight="1" x14ac:dyDescent="0.25">
      <c r="A55" s="70" t="s">
        <v>94</v>
      </c>
      <c r="B55" s="71" t="s">
        <v>95</v>
      </c>
      <c r="C55" s="38">
        <v>15</v>
      </c>
      <c r="D55" s="38">
        <v>16</v>
      </c>
      <c r="E55" s="108">
        <v>93.75</v>
      </c>
      <c r="F55" s="109">
        <v>3</v>
      </c>
    </row>
    <row r="56" spans="1:6" s="2" customFormat="1" ht="15" customHeight="1" x14ac:dyDescent="0.25">
      <c r="A56" s="70" t="s">
        <v>96</v>
      </c>
      <c r="B56" s="71" t="s">
        <v>97</v>
      </c>
      <c r="C56" s="38">
        <v>112</v>
      </c>
      <c r="D56" s="38">
        <v>112</v>
      </c>
      <c r="E56" s="38">
        <v>100</v>
      </c>
      <c r="F56" s="109">
        <v>3</v>
      </c>
    </row>
    <row r="57" spans="1:6" s="2" customFormat="1" ht="15" customHeight="1" x14ac:dyDescent="0.25">
      <c r="A57" s="70" t="s">
        <v>98</v>
      </c>
      <c r="B57" s="71" t="s">
        <v>99</v>
      </c>
      <c r="C57" s="38">
        <v>16</v>
      </c>
      <c r="D57" s="38">
        <v>16</v>
      </c>
      <c r="E57" s="38">
        <v>100</v>
      </c>
      <c r="F57" s="109">
        <v>3</v>
      </c>
    </row>
    <row r="58" spans="1:6" s="2" customFormat="1" ht="15" customHeight="1" x14ac:dyDescent="0.25">
      <c r="A58" s="70" t="s">
        <v>102</v>
      </c>
      <c r="B58" s="71" t="s">
        <v>103</v>
      </c>
      <c r="C58" s="38">
        <v>2</v>
      </c>
      <c r="D58" s="38">
        <v>2</v>
      </c>
      <c r="E58" s="38">
        <v>100</v>
      </c>
      <c r="F58" s="109">
        <v>3</v>
      </c>
    </row>
    <row r="59" spans="1:6" s="2" customFormat="1" ht="15" customHeight="1" x14ac:dyDescent="0.25">
      <c r="A59" s="70" t="s">
        <v>104</v>
      </c>
      <c r="B59" s="71" t="s">
        <v>105</v>
      </c>
      <c r="C59" s="38">
        <v>124</v>
      </c>
      <c r="D59" s="38">
        <v>129</v>
      </c>
      <c r="E59" s="77">
        <v>96.124030000000005</v>
      </c>
      <c r="F59" s="109">
        <v>3</v>
      </c>
    </row>
    <row r="60" spans="1:6" s="2" customFormat="1" ht="15" customHeight="1" x14ac:dyDescent="0.25">
      <c r="A60" s="70" t="s">
        <v>106</v>
      </c>
      <c r="B60" s="71" t="s">
        <v>107</v>
      </c>
      <c r="C60" s="40">
        <v>0</v>
      </c>
      <c r="D60" s="38">
        <v>68</v>
      </c>
      <c r="E60" s="40">
        <v>0</v>
      </c>
      <c r="F60" s="107">
        <v>0</v>
      </c>
    </row>
    <row r="61" spans="1:6" s="2" customFormat="1" ht="15" customHeight="1" x14ac:dyDescent="0.25">
      <c r="A61" s="70" t="s">
        <v>108</v>
      </c>
      <c r="B61" s="71" t="s">
        <v>109</v>
      </c>
      <c r="C61" s="38">
        <v>43</v>
      </c>
      <c r="D61" s="38">
        <v>43</v>
      </c>
      <c r="E61" s="38">
        <v>100</v>
      </c>
      <c r="F61" s="109">
        <v>3</v>
      </c>
    </row>
    <row r="62" spans="1:6" s="2" customFormat="1" ht="15" customHeight="1" x14ac:dyDescent="0.25">
      <c r="A62" s="70" t="s">
        <v>110</v>
      </c>
      <c r="B62" s="71" t="s">
        <v>111</v>
      </c>
      <c r="C62" s="38">
        <v>8</v>
      </c>
      <c r="D62" s="38">
        <v>8</v>
      </c>
      <c r="E62" s="38">
        <v>100</v>
      </c>
      <c r="F62" s="109">
        <v>3</v>
      </c>
    </row>
    <row r="63" spans="1:6" s="2" customFormat="1" ht="15" customHeight="1" x14ac:dyDescent="0.25">
      <c r="A63" s="70" t="s">
        <v>112</v>
      </c>
      <c r="B63" s="71" t="s">
        <v>113</v>
      </c>
      <c r="C63" s="38">
        <v>77</v>
      </c>
      <c r="D63" s="38">
        <v>77</v>
      </c>
      <c r="E63" s="38">
        <v>100</v>
      </c>
      <c r="F63" s="109">
        <v>3</v>
      </c>
    </row>
    <row r="64" spans="1:6" s="2" customFormat="1" ht="15" customHeight="1" x14ac:dyDescent="0.25">
      <c r="A64" s="70" t="s">
        <v>114</v>
      </c>
      <c r="B64" s="71" t="s">
        <v>115</v>
      </c>
      <c r="C64" s="38">
        <v>116</v>
      </c>
      <c r="D64" s="38">
        <v>120</v>
      </c>
      <c r="E64" s="77">
        <v>96.666669999999996</v>
      </c>
      <c r="F64" s="109">
        <v>3</v>
      </c>
    </row>
    <row r="65" spans="1:6" s="2" customFormat="1" ht="15" customHeight="1" x14ac:dyDescent="0.25">
      <c r="A65" s="70" t="s">
        <v>116</v>
      </c>
      <c r="B65" s="71" t="s">
        <v>117</v>
      </c>
      <c r="C65" s="38">
        <v>263</v>
      </c>
      <c r="D65" s="38">
        <v>293</v>
      </c>
      <c r="E65" s="77">
        <v>89.761089999999996</v>
      </c>
      <c r="F65" s="110">
        <v>1.5</v>
      </c>
    </row>
    <row r="66" spans="1:6" s="2" customFormat="1" ht="15" customHeight="1" x14ac:dyDescent="0.25">
      <c r="A66" s="70" t="s">
        <v>118</v>
      </c>
      <c r="B66" s="71" t="s">
        <v>119</v>
      </c>
      <c r="C66" s="38">
        <v>1</v>
      </c>
      <c r="D66" s="38">
        <v>1</v>
      </c>
      <c r="E66" s="38">
        <v>100</v>
      </c>
      <c r="F66" s="109">
        <v>3</v>
      </c>
    </row>
    <row r="67" spans="1:6" s="2" customFormat="1" ht="15" customHeight="1" x14ac:dyDescent="0.25">
      <c r="A67" s="70" t="s">
        <v>120</v>
      </c>
      <c r="B67" s="71" t="s">
        <v>121</v>
      </c>
      <c r="C67" s="40">
        <v>0</v>
      </c>
      <c r="D67" s="40">
        <v>0</v>
      </c>
      <c r="E67" s="40">
        <v>0</v>
      </c>
      <c r="F67" s="107">
        <v>0</v>
      </c>
    </row>
    <row r="68" spans="1:6" s="2" customFormat="1" ht="15" customHeight="1" x14ac:dyDescent="0.25">
      <c r="A68" s="70" t="s">
        <v>124</v>
      </c>
      <c r="B68" s="71" t="s">
        <v>125</v>
      </c>
      <c r="C68" s="38">
        <v>93</v>
      </c>
      <c r="D68" s="38">
        <v>126</v>
      </c>
      <c r="E68" s="77">
        <v>73.809520000000006</v>
      </c>
      <c r="F68" s="107">
        <v>0</v>
      </c>
    </row>
    <row r="69" spans="1:6" s="2" customFormat="1" ht="15" customHeight="1" x14ac:dyDescent="0.25">
      <c r="A69" s="70" t="s">
        <v>126</v>
      </c>
      <c r="B69" s="71" t="s">
        <v>127</v>
      </c>
      <c r="C69" s="38">
        <v>14</v>
      </c>
      <c r="D69" s="38">
        <v>14</v>
      </c>
      <c r="E69" s="38">
        <v>100</v>
      </c>
      <c r="F69" s="109">
        <v>3</v>
      </c>
    </row>
    <row r="70" spans="1:6" s="2" customFormat="1" ht="15" customHeight="1" x14ac:dyDescent="0.25">
      <c r="A70" s="70" t="s">
        <v>128</v>
      </c>
      <c r="B70" s="71" t="s">
        <v>129</v>
      </c>
      <c r="C70" s="38">
        <v>67</v>
      </c>
      <c r="D70" s="38">
        <v>69</v>
      </c>
      <c r="E70" s="77">
        <v>97.10145</v>
      </c>
      <c r="F70" s="109">
        <v>3</v>
      </c>
    </row>
    <row r="71" spans="1:6" s="2" customFormat="1" ht="15" customHeight="1" x14ac:dyDescent="0.25">
      <c r="A71" s="70" t="s">
        <v>130</v>
      </c>
      <c r="B71" s="71" t="s">
        <v>131</v>
      </c>
      <c r="C71" s="38">
        <v>41</v>
      </c>
      <c r="D71" s="38">
        <v>41</v>
      </c>
      <c r="E71" s="38">
        <v>100</v>
      </c>
      <c r="F71" s="109">
        <v>3</v>
      </c>
    </row>
    <row r="72" spans="1:6" s="2" customFormat="1" ht="15" customHeight="1" x14ac:dyDescent="0.25">
      <c r="A72" s="70" t="s">
        <v>132</v>
      </c>
      <c r="B72" s="71" t="s">
        <v>133</v>
      </c>
      <c r="C72" s="38">
        <v>17</v>
      </c>
      <c r="D72" s="38">
        <v>17</v>
      </c>
      <c r="E72" s="38">
        <v>100</v>
      </c>
      <c r="F72" s="109">
        <v>3</v>
      </c>
    </row>
    <row r="73" spans="1:6" s="2" customFormat="1" ht="15" customHeight="1" x14ac:dyDescent="0.25">
      <c r="A73" s="70" t="s">
        <v>134</v>
      </c>
      <c r="B73" s="71" t="s">
        <v>135</v>
      </c>
      <c r="C73" s="38">
        <v>801</v>
      </c>
      <c r="D73" s="38">
        <v>825</v>
      </c>
      <c r="E73" s="77">
        <v>97.090909999999994</v>
      </c>
      <c r="F73" s="109">
        <v>3</v>
      </c>
    </row>
    <row r="74" spans="1:6" s="2" customFormat="1" ht="15" customHeight="1" x14ac:dyDescent="0.25">
      <c r="A74" s="70" t="s">
        <v>136</v>
      </c>
      <c r="B74" s="71" t="s">
        <v>137</v>
      </c>
      <c r="C74" s="38">
        <v>242</v>
      </c>
      <c r="D74" s="38">
        <v>242</v>
      </c>
      <c r="E74" s="38">
        <v>100</v>
      </c>
      <c r="F74" s="109">
        <v>3</v>
      </c>
    </row>
    <row r="75" spans="1:6" s="2" customFormat="1" ht="15" customHeight="1" x14ac:dyDescent="0.25">
      <c r="A75" s="70" t="s">
        <v>140</v>
      </c>
      <c r="B75" s="71" t="s">
        <v>141</v>
      </c>
      <c r="C75" s="38">
        <v>12</v>
      </c>
      <c r="D75" s="38">
        <v>12</v>
      </c>
      <c r="E75" s="38">
        <v>100</v>
      </c>
      <c r="F75" s="109">
        <v>3</v>
      </c>
    </row>
    <row r="76" spans="1:6" s="2" customFormat="1" ht="15" customHeight="1" x14ac:dyDescent="0.25">
      <c r="A76" s="70" t="s">
        <v>144</v>
      </c>
      <c r="B76" s="71" t="s">
        <v>145</v>
      </c>
      <c r="C76" s="38">
        <v>57</v>
      </c>
      <c r="D76" s="38">
        <v>57</v>
      </c>
      <c r="E76" s="38">
        <v>100</v>
      </c>
      <c r="F76" s="109">
        <v>3</v>
      </c>
    </row>
    <row r="77" spans="1:6" s="2" customFormat="1" ht="15" customHeight="1" x14ac:dyDescent="0.25">
      <c r="A77" s="70" t="s">
        <v>146</v>
      </c>
      <c r="B77" s="71" t="s">
        <v>147</v>
      </c>
      <c r="C77" s="38">
        <v>7</v>
      </c>
      <c r="D77" s="38">
        <v>7</v>
      </c>
      <c r="E77" s="38">
        <v>100</v>
      </c>
      <c r="F77" s="109">
        <v>3</v>
      </c>
    </row>
    <row r="78" spans="1:6" s="2" customFormat="1" ht="15" customHeight="1" x14ac:dyDescent="0.25">
      <c r="A78" s="70" t="s">
        <v>148</v>
      </c>
      <c r="B78" s="71" t="s">
        <v>149</v>
      </c>
      <c r="C78" s="38">
        <v>35</v>
      </c>
      <c r="D78" s="38">
        <v>38</v>
      </c>
      <c r="E78" s="77">
        <v>92.105260000000001</v>
      </c>
      <c r="F78" s="109">
        <v>3</v>
      </c>
    </row>
    <row r="79" spans="1:6" s="2" customFormat="1" ht="15" customHeight="1" x14ac:dyDescent="0.25">
      <c r="A79" s="70" t="s">
        <v>122</v>
      </c>
      <c r="B79" s="71" t="s">
        <v>123</v>
      </c>
      <c r="C79" s="38">
        <v>23</v>
      </c>
      <c r="D79" s="38">
        <v>23</v>
      </c>
      <c r="E79" s="38">
        <v>100</v>
      </c>
      <c r="F79" s="109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365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359</v>
      </c>
      <c r="D3" s="406" t="s">
        <v>335</v>
      </c>
      <c r="E3" s="406"/>
      <c r="F3" s="406"/>
    </row>
    <row r="4" spans="1:6" s="17" customFormat="1" ht="15.95" customHeight="1" x14ac:dyDescent="0.2"/>
    <row r="5" spans="1:6" ht="36.950000000000003" customHeight="1" x14ac:dyDescent="0.2">
      <c r="A5" s="392" t="s">
        <v>366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367</v>
      </c>
      <c r="B8" s="403"/>
      <c r="F8" s="104" t="s">
        <v>338</v>
      </c>
    </row>
    <row r="9" spans="1:6" s="17" customFormat="1" ht="63" customHeight="1" x14ac:dyDescent="0.25">
      <c r="A9" s="404"/>
      <c r="B9" s="404"/>
      <c r="F9" s="104" t="s">
        <v>339</v>
      </c>
    </row>
    <row r="10" spans="1:6" ht="15" customHeight="1" x14ac:dyDescent="0.25"/>
    <row r="11" spans="1:6" s="80" customFormat="1" ht="50.1" customHeight="1" x14ac:dyDescent="0.2">
      <c r="A11" s="67" t="s">
        <v>4</v>
      </c>
      <c r="B11" s="67" t="s">
        <v>5</v>
      </c>
      <c r="C11" s="105" t="s">
        <v>368</v>
      </c>
      <c r="D11" s="105" t="s">
        <v>369</v>
      </c>
      <c r="E11" s="105" t="s">
        <v>370</v>
      </c>
      <c r="F11" s="106" t="s">
        <v>343</v>
      </c>
    </row>
    <row r="12" spans="1:6" s="2" customFormat="1" ht="15" customHeight="1" x14ac:dyDescent="0.25">
      <c r="A12" s="70" t="s">
        <v>156</v>
      </c>
      <c r="B12" s="71" t="s">
        <v>157</v>
      </c>
      <c r="C12" s="38">
        <v>656</v>
      </c>
      <c r="D12" s="75">
        <v>75265</v>
      </c>
      <c r="E12" s="77">
        <v>0.87158999999999998</v>
      </c>
      <c r="F12" s="109">
        <v>3</v>
      </c>
    </row>
    <row r="13" spans="1:6" s="2" customFormat="1" ht="15" customHeight="1" x14ac:dyDescent="0.25">
      <c r="A13" s="70" t="s">
        <v>12</v>
      </c>
      <c r="B13" s="71" t="s">
        <v>13</v>
      </c>
      <c r="C13" s="38">
        <v>4</v>
      </c>
      <c r="D13" s="38">
        <v>705</v>
      </c>
      <c r="E13" s="77">
        <v>0.56738</v>
      </c>
      <c r="F13" s="109">
        <v>3</v>
      </c>
    </row>
    <row r="14" spans="1:6" s="2" customFormat="1" ht="15" customHeight="1" x14ac:dyDescent="0.25">
      <c r="A14" s="70" t="s">
        <v>174</v>
      </c>
      <c r="B14" s="71" t="s">
        <v>175</v>
      </c>
      <c r="C14" s="38">
        <v>90</v>
      </c>
      <c r="D14" s="75">
        <v>6554</v>
      </c>
      <c r="E14" s="77">
        <v>1.37321</v>
      </c>
      <c r="F14" s="109">
        <v>3</v>
      </c>
    </row>
    <row r="15" spans="1:6" s="2" customFormat="1" ht="15" customHeight="1" x14ac:dyDescent="0.25">
      <c r="A15" s="70" t="s">
        <v>20</v>
      </c>
      <c r="B15" s="71" t="s">
        <v>21</v>
      </c>
      <c r="C15" s="38">
        <v>174</v>
      </c>
      <c r="D15" s="75">
        <v>14154</v>
      </c>
      <c r="E15" s="77">
        <v>1.22933</v>
      </c>
      <c r="F15" s="109">
        <v>3</v>
      </c>
    </row>
    <row r="16" spans="1:6" s="2" customFormat="1" ht="15" customHeight="1" x14ac:dyDescent="0.25">
      <c r="A16" s="70" t="s">
        <v>138</v>
      </c>
      <c r="B16" s="71" t="s">
        <v>139</v>
      </c>
      <c r="C16" s="40">
        <v>0</v>
      </c>
      <c r="D16" s="38">
        <v>936</v>
      </c>
      <c r="E16" s="40">
        <v>0</v>
      </c>
      <c r="F16" s="109">
        <v>3</v>
      </c>
    </row>
    <row r="17" spans="1:6" s="2" customFormat="1" ht="15" customHeight="1" x14ac:dyDescent="0.25">
      <c r="A17" s="70" t="s">
        <v>24</v>
      </c>
      <c r="B17" s="71" t="s">
        <v>25</v>
      </c>
      <c r="C17" s="38">
        <v>169</v>
      </c>
      <c r="D17" s="75">
        <v>15274</v>
      </c>
      <c r="E17" s="77">
        <v>1.10646</v>
      </c>
      <c r="F17" s="109">
        <v>3</v>
      </c>
    </row>
    <row r="18" spans="1:6" s="2" customFormat="1" ht="15" customHeight="1" x14ac:dyDescent="0.25">
      <c r="A18" s="70" t="s">
        <v>26</v>
      </c>
      <c r="B18" s="71" t="s">
        <v>27</v>
      </c>
      <c r="C18" s="38">
        <v>14</v>
      </c>
      <c r="D18" s="75">
        <v>3975</v>
      </c>
      <c r="E18" s="79">
        <v>0.35220000000000001</v>
      </c>
      <c r="F18" s="109">
        <v>3</v>
      </c>
    </row>
    <row r="19" spans="1:6" s="2" customFormat="1" ht="15" customHeight="1" x14ac:dyDescent="0.25">
      <c r="A19" s="70" t="s">
        <v>142</v>
      </c>
      <c r="B19" s="71" t="s">
        <v>143</v>
      </c>
      <c r="C19" s="38">
        <v>85</v>
      </c>
      <c r="D19" s="75">
        <v>9652</v>
      </c>
      <c r="E19" s="77">
        <v>0.88065000000000004</v>
      </c>
      <c r="F19" s="109">
        <v>3</v>
      </c>
    </row>
    <row r="20" spans="1:6" s="2" customFormat="1" ht="15" customHeight="1" x14ac:dyDescent="0.25">
      <c r="A20" s="70" t="s">
        <v>28</v>
      </c>
      <c r="B20" s="71" t="s">
        <v>29</v>
      </c>
      <c r="C20" s="38">
        <v>93</v>
      </c>
      <c r="D20" s="75">
        <v>10346</v>
      </c>
      <c r="E20" s="79">
        <v>0.89890000000000003</v>
      </c>
      <c r="F20" s="109">
        <v>3</v>
      </c>
    </row>
    <row r="21" spans="1:6" s="2" customFormat="1" ht="15" customHeight="1" x14ac:dyDescent="0.25">
      <c r="A21" s="70" t="s">
        <v>162</v>
      </c>
      <c r="B21" s="71" t="s">
        <v>163</v>
      </c>
      <c r="C21" s="38">
        <v>27</v>
      </c>
      <c r="D21" s="75">
        <v>4590</v>
      </c>
      <c r="E21" s="77">
        <v>0.58823999999999999</v>
      </c>
      <c r="F21" s="109">
        <v>3</v>
      </c>
    </row>
    <row r="22" spans="1:6" s="2" customFormat="1" ht="15" customHeight="1" x14ac:dyDescent="0.25">
      <c r="A22" s="70" t="s">
        <v>30</v>
      </c>
      <c r="B22" s="71" t="s">
        <v>31</v>
      </c>
      <c r="C22" s="38">
        <v>19</v>
      </c>
      <c r="D22" s="75">
        <v>1013</v>
      </c>
      <c r="E22" s="77">
        <v>1.8756200000000001</v>
      </c>
      <c r="F22" s="109">
        <v>3</v>
      </c>
    </row>
    <row r="23" spans="1:6" s="2" customFormat="1" ht="15" customHeight="1" x14ac:dyDescent="0.25">
      <c r="A23" s="70" t="s">
        <v>32</v>
      </c>
      <c r="B23" s="71" t="s">
        <v>33</v>
      </c>
      <c r="C23" s="38">
        <v>16</v>
      </c>
      <c r="D23" s="75">
        <v>2308</v>
      </c>
      <c r="E23" s="77">
        <v>0.69323999999999997</v>
      </c>
      <c r="F23" s="109">
        <v>3</v>
      </c>
    </row>
    <row r="24" spans="1:6" s="2" customFormat="1" ht="15" customHeight="1" x14ac:dyDescent="0.25">
      <c r="A24" s="70" t="s">
        <v>34</v>
      </c>
      <c r="B24" s="71" t="s">
        <v>35</v>
      </c>
      <c r="C24" s="38">
        <v>22</v>
      </c>
      <c r="D24" s="38">
        <v>575</v>
      </c>
      <c r="E24" s="77">
        <v>3.8260900000000002</v>
      </c>
      <c r="F24" s="109">
        <v>3</v>
      </c>
    </row>
    <row r="25" spans="1:6" s="2" customFormat="1" ht="15" customHeight="1" x14ac:dyDescent="0.25">
      <c r="A25" s="70" t="s">
        <v>36</v>
      </c>
      <c r="B25" s="71" t="s">
        <v>37</v>
      </c>
      <c r="C25" s="38">
        <v>5</v>
      </c>
      <c r="D25" s="38">
        <v>973</v>
      </c>
      <c r="E25" s="77">
        <v>0.51387000000000005</v>
      </c>
      <c r="F25" s="109">
        <v>3</v>
      </c>
    </row>
    <row r="26" spans="1:6" s="2" customFormat="1" ht="15" customHeight="1" x14ac:dyDescent="0.25">
      <c r="A26" s="70" t="s">
        <v>164</v>
      </c>
      <c r="B26" s="71" t="s">
        <v>165</v>
      </c>
      <c r="C26" s="38">
        <v>25</v>
      </c>
      <c r="D26" s="75">
        <v>3117</v>
      </c>
      <c r="E26" s="77">
        <v>0.80205000000000004</v>
      </c>
      <c r="F26" s="109">
        <v>3</v>
      </c>
    </row>
    <row r="27" spans="1:6" s="2" customFormat="1" ht="15" customHeight="1" x14ac:dyDescent="0.25">
      <c r="A27" s="70" t="s">
        <v>38</v>
      </c>
      <c r="B27" s="71" t="s">
        <v>39</v>
      </c>
      <c r="C27" s="38">
        <v>58</v>
      </c>
      <c r="D27" s="75">
        <v>4758</v>
      </c>
      <c r="E27" s="82">
        <v>1.2190000000000001</v>
      </c>
      <c r="F27" s="109">
        <v>3</v>
      </c>
    </row>
    <row r="28" spans="1:6" s="2" customFormat="1" ht="15" customHeight="1" x14ac:dyDescent="0.25">
      <c r="A28" s="70" t="s">
        <v>40</v>
      </c>
      <c r="B28" s="71" t="s">
        <v>41</v>
      </c>
      <c r="C28" s="38">
        <v>16</v>
      </c>
      <c r="D28" s="75">
        <v>1821</v>
      </c>
      <c r="E28" s="77">
        <v>0.87863999999999998</v>
      </c>
      <c r="F28" s="109">
        <v>3</v>
      </c>
    </row>
    <row r="29" spans="1:6" s="2" customFormat="1" ht="15" customHeight="1" x14ac:dyDescent="0.25">
      <c r="A29" s="70" t="s">
        <v>42</v>
      </c>
      <c r="B29" s="71" t="s">
        <v>43</v>
      </c>
      <c r="C29" s="38">
        <v>54</v>
      </c>
      <c r="D29" s="75">
        <v>3883</v>
      </c>
      <c r="E29" s="77">
        <v>1.3906799999999999</v>
      </c>
      <c r="F29" s="109">
        <v>3</v>
      </c>
    </row>
    <row r="30" spans="1:6" s="2" customFormat="1" ht="15" customHeight="1" x14ac:dyDescent="0.25">
      <c r="A30" s="70" t="s">
        <v>44</v>
      </c>
      <c r="B30" s="71" t="s">
        <v>45</v>
      </c>
      <c r="C30" s="38">
        <v>22</v>
      </c>
      <c r="D30" s="75">
        <v>1962</v>
      </c>
      <c r="E30" s="79">
        <v>1.1213</v>
      </c>
      <c r="F30" s="109">
        <v>3</v>
      </c>
    </row>
    <row r="31" spans="1:6" s="2" customFormat="1" ht="15" customHeight="1" x14ac:dyDescent="0.25">
      <c r="A31" s="70" t="s">
        <v>46</v>
      </c>
      <c r="B31" s="71" t="s">
        <v>47</v>
      </c>
      <c r="C31" s="38">
        <v>48</v>
      </c>
      <c r="D31" s="75">
        <v>4941</v>
      </c>
      <c r="E31" s="77">
        <v>0.97145999999999999</v>
      </c>
      <c r="F31" s="109">
        <v>3</v>
      </c>
    </row>
    <row r="32" spans="1:6" s="2" customFormat="1" ht="15" customHeight="1" x14ac:dyDescent="0.25">
      <c r="A32" s="70" t="s">
        <v>48</v>
      </c>
      <c r="B32" s="71" t="s">
        <v>49</v>
      </c>
      <c r="C32" s="38">
        <v>30</v>
      </c>
      <c r="D32" s="75">
        <v>1287</v>
      </c>
      <c r="E32" s="82">
        <v>2.331</v>
      </c>
      <c r="F32" s="109">
        <v>3</v>
      </c>
    </row>
    <row r="33" spans="1:6" s="2" customFormat="1" ht="15" customHeight="1" x14ac:dyDescent="0.25">
      <c r="A33" s="70" t="s">
        <v>50</v>
      </c>
      <c r="B33" s="71" t="s">
        <v>51</v>
      </c>
      <c r="C33" s="38">
        <v>133</v>
      </c>
      <c r="D33" s="75">
        <v>8213</v>
      </c>
      <c r="E33" s="77">
        <v>1.61938</v>
      </c>
      <c r="F33" s="109">
        <v>3</v>
      </c>
    </row>
    <row r="34" spans="1:6" s="2" customFormat="1" ht="15" customHeight="1" x14ac:dyDescent="0.25">
      <c r="A34" s="70" t="s">
        <v>52</v>
      </c>
      <c r="B34" s="71" t="s">
        <v>53</v>
      </c>
      <c r="C34" s="38">
        <v>31</v>
      </c>
      <c r="D34" s="75">
        <v>2220</v>
      </c>
      <c r="E34" s="79">
        <v>1.3964000000000001</v>
      </c>
      <c r="F34" s="109">
        <v>3</v>
      </c>
    </row>
    <row r="35" spans="1:6" s="2" customFormat="1" ht="15" customHeight="1" x14ac:dyDescent="0.25">
      <c r="A35" s="70" t="s">
        <v>54</v>
      </c>
      <c r="B35" s="71" t="s">
        <v>55</v>
      </c>
      <c r="C35" s="38">
        <v>5</v>
      </c>
      <c r="D35" s="38">
        <v>611</v>
      </c>
      <c r="E35" s="77">
        <v>0.81833</v>
      </c>
      <c r="F35" s="109">
        <v>3</v>
      </c>
    </row>
    <row r="36" spans="1:6" s="2" customFormat="1" ht="15" customHeight="1" x14ac:dyDescent="0.25">
      <c r="A36" s="70" t="s">
        <v>56</v>
      </c>
      <c r="B36" s="71" t="s">
        <v>57</v>
      </c>
      <c r="C36" s="38">
        <v>239</v>
      </c>
      <c r="D36" s="75">
        <v>15875</v>
      </c>
      <c r="E36" s="77">
        <v>1.5055099999999999</v>
      </c>
      <c r="F36" s="109">
        <v>3</v>
      </c>
    </row>
    <row r="37" spans="1:6" s="2" customFormat="1" ht="15" customHeight="1" x14ac:dyDescent="0.25">
      <c r="A37" s="70" t="s">
        <v>58</v>
      </c>
      <c r="B37" s="71" t="s">
        <v>59</v>
      </c>
      <c r="C37" s="38">
        <v>42</v>
      </c>
      <c r="D37" s="75">
        <v>3104</v>
      </c>
      <c r="E37" s="77">
        <v>1.3530899999999999</v>
      </c>
      <c r="F37" s="109">
        <v>3</v>
      </c>
    </row>
    <row r="38" spans="1:6" s="2" customFormat="1" ht="15" customHeight="1" x14ac:dyDescent="0.25">
      <c r="A38" s="70" t="s">
        <v>60</v>
      </c>
      <c r="B38" s="71" t="s">
        <v>61</v>
      </c>
      <c r="C38" s="38">
        <v>18</v>
      </c>
      <c r="D38" s="75">
        <v>1944</v>
      </c>
      <c r="E38" s="77">
        <v>0.92593000000000003</v>
      </c>
      <c r="F38" s="109">
        <v>3</v>
      </c>
    </row>
    <row r="39" spans="1:6" s="2" customFormat="1" ht="15" customHeight="1" x14ac:dyDescent="0.25">
      <c r="A39" s="70" t="s">
        <v>62</v>
      </c>
      <c r="B39" s="71" t="s">
        <v>63</v>
      </c>
      <c r="C39" s="38">
        <v>52</v>
      </c>
      <c r="D39" s="75">
        <v>4056</v>
      </c>
      <c r="E39" s="77">
        <v>1.2820499999999999</v>
      </c>
      <c r="F39" s="109">
        <v>3</v>
      </c>
    </row>
    <row r="40" spans="1:6" s="2" customFormat="1" ht="15" customHeight="1" x14ac:dyDescent="0.25">
      <c r="A40" s="70" t="s">
        <v>64</v>
      </c>
      <c r="B40" s="71" t="s">
        <v>65</v>
      </c>
      <c r="C40" s="38">
        <v>72</v>
      </c>
      <c r="D40" s="75">
        <v>6387</v>
      </c>
      <c r="E40" s="77">
        <v>1.1272899999999999</v>
      </c>
      <c r="F40" s="109">
        <v>3</v>
      </c>
    </row>
    <row r="41" spans="1:6" s="2" customFormat="1" ht="15" customHeight="1" x14ac:dyDescent="0.25">
      <c r="A41" s="70" t="s">
        <v>66</v>
      </c>
      <c r="B41" s="71" t="s">
        <v>67</v>
      </c>
      <c r="C41" s="38">
        <v>1</v>
      </c>
      <c r="D41" s="38">
        <v>406</v>
      </c>
      <c r="E41" s="77">
        <v>0.24631</v>
      </c>
      <c r="F41" s="109">
        <v>3</v>
      </c>
    </row>
    <row r="42" spans="1:6" s="2" customFormat="1" ht="15" customHeight="1" x14ac:dyDescent="0.25">
      <c r="A42" s="70" t="s">
        <v>166</v>
      </c>
      <c r="B42" s="71" t="s">
        <v>167</v>
      </c>
      <c r="C42" s="38">
        <v>78</v>
      </c>
      <c r="D42" s="75">
        <v>6132</v>
      </c>
      <c r="E42" s="77">
        <v>1.2720199999999999</v>
      </c>
      <c r="F42" s="109">
        <v>3</v>
      </c>
    </row>
    <row r="43" spans="1:6" s="2" customFormat="1" ht="15" customHeight="1" x14ac:dyDescent="0.25">
      <c r="A43" s="70" t="s">
        <v>168</v>
      </c>
      <c r="B43" s="71" t="s">
        <v>169</v>
      </c>
      <c r="C43" s="38">
        <v>135</v>
      </c>
      <c r="D43" s="75">
        <v>15239</v>
      </c>
      <c r="E43" s="77">
        <v>0.88588</v>
      </c>
      <c r="F43" s="109">
        <v>3</v>
      </c>
    </row>
    <row r="44" spans="1:6" s="2" customFormat="1" ht="15" customHeight="1" x14ac:dyDescent="0.25">
      <c r="A44" s="70" t="s">
        <v>68</v>
      </c>
      <c r="B44" s="71" t="s">
        <v>69</v>
      </c>
      <c r="C44" s="38">
        <v>66</v>
      </c>
      <c r="D44" s="75">
        <v>4453</v>
      </c>
      <c r="E44" s="77">
        <v>1.4821500000000001</v>
      </c>
      <c r="F44" s="109">
        <v>3</v>
      </c>
    </row>
    <row r="45" spans="1:6" s="2" customFormat="1" ht="15" customHeight="1" x14ac:dyDescent="0.25">
      <c r="A45" s="70" t="s">
        <v>70</v>
      </c>
      <c r="B45" s="71" t="s">
        <v>71</v>
      </c>
      <c r="C45" s="38">
        <v>67</v>
      </c>
      <c r="D45" s="75">
        <v>6324</v>
      </c>
      <c r="E45" s="77">
        <v>1.0594600000000001</v>
      </c>
      <c r="F45" s="109">
        <v>3</v>
      </c>
    </row>
    <row r="46" spans="1:6" s="2" customFormat="1" ht="15" customHeight="1" x14ac:dyDescent="0.25">
      <c r="A46" s="70" t="s">
        <v>72</v>
      </c>
      <c r="B46" s="71" t="s">
        <v>73</v>
      </c>
      <c r="C46" s="38">
        <v>39</v>
      </c>
      <c r="D46" s="75">
        <v>2632</v>
      </c>
      <c r="E46" s="77">
        <v>1.48176</v>
      </c>
      <c r="F46" s="109">
        <v>3</v>
      </c>
    </row>
    <row r="47" spans="1:6" s="2" customFormat="1" ht="15" customHeight="1" x14ac:dyDescent="0.25">
      <c r="A47" s="70" t="s">
        <v>74</v>
      </c>
      <c r="B47" s="71" t="s">
        <v>75</v>
      </c>
      <c r="C47" s="38">
        <v>16</v>
      </c>
      <c r="D47" s="75">
        <v>1570</v>
      </c>
      <c r="E47" s="77">
        <v>1.01911</v>
      </c>
      <c r="F47" s="109">
        <v>3</v>
      </c>
    </row>
    <row r="48" spans="1:6" s="2" customFormat="1" ht="15" customHeight="1" x14ac:dyDescent="0.25">
      <c r="A48" s="70" t="s">
        <v>76</v>
      </c>
      <c r="B48" s="71" t="s">
        <v>77</v>
      </c>
      <c r="C48" s="38">
        <v>1</v>
      </c>
      <c r="D48" s="38">
        <v>339</v>
      </c>
      <c r="E48" s="77">
        <v>0.29498999999999997</v>
      </c>
      <c r="F48" s="109">
        <v>3</v>
      </c>
    </row>
    <row r="49" spans="1:6" s="2" customFormat="1" ht="15" customHeight="1" x14ac:dyDescent="0.25">
      <c r="A49" s="70" t="s">
        <v>78</v>
      </c>
      <c r="B49" s="71" t="s">
        <v>79</v>
      </c>
      <c r="C49" s="38">
        <v>5</v>
      </c>
      <c r="D49" s="75">
        <v>1561</v>
      </c>
      <c r="E49" s="77">
        <v>0.32030999999999998</v>
      </c>
      <c r="F49" s="109">
        <v>3</v>
      </c>
    </row>
    <row r="50" spans="1:6" s="2" customFormat="1" ht="15" customHeight="1" x14ac:dyDescent="0.25">
      <c r="A50" s="70" t="s">
        <v>80</v>
      </c>
      <c r="B50" s="71" t="s">
        <v>81</v>
      </c>
      <c r="C50" s="38">
        <v>48</v>
      </c>
      <c r="D50" s="75">
        <v>3852</v>
      </c>
      <c r="E50" s="77">
        <v>1.2461100000000001</v>
      </c>
      <c r="F50" s="109">
        <v>3</v>
      </c>
    </row>
    <row r="51" spans="1:6" s="2" customFormat="1" ht="15" customHeight="1" x14ac:dyDescent="0.25">
      <c r="A51" s="70" t="s">
        <v>82</v>
      </c>
      <c r="B51" s="71" t="s">
        <v>83</v>
      </c>
      <c r="C51" s="38">
        <v>40</v>
      </c>
      <c r="D51" s="75">
        <v>3344</v>
      </c>
      <c r="E51" s="77">
        <v>1.19617</v>
      </c>
      <c r="F51" s="109">
        <v>3</v>
      </c>
    </row>
    <row r="52" spans="1:6" s="2" customFormat="1" ht="15" customHeight="1" x14ac:dyDescent="0.25">
      <c r="A52" s="70" t="s">
        <v>84</v>
      </c>
      <c r="B52" s="71" t="s">
        <v>85</v>
      </c>
      <c r="C52" s="38">
        <v>6</v>
      </c>
      <c r="D52" s="75">
        <v>1108</v>
      </c>
      <c r="E52" s="77">
        <v>0.54152</v>
      </c>
      <c r="F52" s="109">
        <v>3</v>
      </c>
    </row>
    <row r="53" spans="1:6" s="2" customFormat="1" ht="15" customHeight="1" x14ac:dyDescent="0.25">
      <c r="A53" s="70" t="s">
        <v>88</v>
      </c>
      <c r="B53" s="71" t="s">
        <v>89</v>
      </c>
      <c r="C53" s="40">
        <v>0</v>
      </c>
      <c r="D53" s="40">
        <v>0</v>
      </c>
      <c r="E53" s="40">
        <v>0</v>
      </c>
      <c r="F53" s="109">
        <v>3</v>
      </c>
    </row>
    <row r="54" spans="1:6" s="2" customFormat="1" ht="15" customHeight="1" x14ac:dyDescent="0.25">
      <c r="A54" s="70" t="s">
        <v>92</v>
      </c>
      <c r="B54" s="71" t="s">
        <v>93</v>
      </c>
      <c r="C54" s="38">
        <v>2</v>
      </c>
      <c r="D54" s="38">
        <v>287</v>
      </c>
      <c r="E54" s="77">
        <v>0.69686000000000003</v>
      </c>
      <c r="F54" s="109">
        <v>3</v>
      </c>
    </row>
    <row r="55" spans="1:6" s="2" customFormat="1" ht="15" customHeight="1" x14ac:dyDescent="0.25">
      <c r="A55" s="70" t="s">
        <v>94</v>
      </c>
      <c r="B55" s="71" t="s">
        <v>95</v>
      </c>
      <c r="C55" s="38">
        <v>5</v>
      </c>
      <c r="D55" s="38">
        <v>112</v>
      </c>
      <c r="E55" s="77">
        <v>4.4642900000000001</v>
      </c>
      <c r="F55" s="109">
        <v>3</v>
      </c>
    </row>
    <row r="56" spans="1:6" s="2" customFormat="1" ht="15" customHeight="1" x14ac:dyDescent="0.25">
      <c r="A56" s="70" t="s">
        <v>96</v>
      </c>
      <c r="B56" s="71" t="s">
        <v>97</v>
      </c>
      <c r="C56" s="38">
        <v>1</v>
      </c>
      <c r="D56" s="38">
        <v>448</v>
      </c>
      <c r="E56" s="77">
        <v>0.22320999999999999</v>
      </c>
      <c r="F56" s="109">
        <v>3</v>
      </c>
    </row>
    <row r="57" spans="1:6" s="2" customFormat="1" ht="15" customHeight="1" x14ac:dyDescent="0.25">
      <c r="A57" s="70" t="s">
        <v>98</v>
      </c>
      <c r="B57" s="71" t="s">
        <v>99</v>
      </c>
      <c r="C57" s="40">
        <v>0</v>
      </c>
      <c r="D57" s="38">
        <v>93</v>
      </c>
      <c r="E57" s="40">
        <v>0</v>
      </c>
      <c r="F57" s="109">
        <v>3</v>
      </c>
    </row>
    <row r="58" spans="1:6" s="2" customFormat="1" ht="15" customHeight="1" x14ac:dyDescent="0.25">
      <c r="A58" s="70" t="s">
        <v>102</v>
      </c>
      <c r="B58" s="71" t="s">
        <v>103</v>
      </c>
      <c r="C58" s="40">
        <v>0</v>
      </c>
      <c r="D58" s="38">
        <v>68</v>
      </c>
      <c r="E58" s="40">
        <v>0</v>
      </c>
      <c r="F58" s="109">
        <v>3</v>
      </c>
    </row>
    <row r="59" spans="1:6" s="2" customFormat="1" ht="15" customHeight="1" x14ac:dyDescent="0.25">
      <c r="A59" s="70" t="s">
        <v>104</v>
      </c>
      <c r="B59" s="71" t="s">
        <v>105</v>
      </c>
      <c r="C59" s="40">
        <v>0</v>
      </c>
      <c r="D59" s="38">
        <v>169</v>
      </c>
      <c r="E59" s="40">
        <v>0</v>
      </c>
      <c r="F59" s="109">
        <v>3</v>
      </c>
    </row>
    <row r="60" spans="1:6" s="2" customFormat="1" ht="15" customHeight="1" x14ac:dyDescent="0.25">
      <c r="A60" s="70" t="s">
        <v>106</v>
      </c>
      <c r="B60" s="71" t="s">
        <v>107</v>
      </c>
      <c r="C60" s="40">
        <v>0</v>
      </c>
      <c r="D60" s="38">
        <v>88</v>
      </c>
      <c r="E60" s="40">
        <v>0</v>
      </c>
      <c r="F60" s="109">
        <v>3</v>
      </c>
    </row>
    <row r="61" spans="1:6" s="2" customFormat="1" ht="15" customHeight="1" x14ac:dyDescent="0.25">
      <c r="A61" s="70" t="s">
        <v>108</v>
      </c>
      <c r="B61" s="71" t="s">
        <v>109</v>
      </c>
      <c r="C61" s="38">
        <v>1</v>
      </c>
      <c r="D61" s="38">
        <v>153</v>
      </c>
      <c r="E61" s="77">
        <v>0.65359</v>
      </c>
      <c r="F61" s="109">
        <v>3</v>
      </c>
    </row>
    <row r="62" spans="1:6" s="2" customFormat="1" ht="15" customHeight="1" x14ac:dyDescent="0.25">
      <c r="A62" s="70" t="s">
        <v>110</v>
      </c>
      <c r="B62" s="71" t="s">
        <v>111</v>
      </c>
      <c r="C62" s="38">
        <v>2</v>
      </c>
      <c r="D62" s="38">
        <v>166</v>
      </c>
      <c r="E62" s="77">
        <v>1.20482</v>
      </c>
      <c r="F62" s="109">
        <v>3</v>
      </c>
    </row>
    <row r="63" spans="1:6" s="2" customFormat="1" ht="15" customHeight="1" x14ac:dyDescent="0.25">
      <c r="A63" s="70" t="s">
        <v>112</v>
      </c>
      <c r="B63" s="71" t="s">
        <v>113</v>
      </c>
      <c r="C63" s="40">
        <v>0</v>
      </c>
      <c r="D63" s="38">
        <v>58</v>
      </c>
      <c r="E63" s="40">
        <v>0</v>
      </c>
      <c r="F63" s="109">
        <v>3</v>
      </c>
    </row>
    <row r="64" spans="1:6" s="2" customFormat="1" ht="15" customHeight="1" x14ac:dyDescent="0.25">
      <c r="A64" s="70" t="s">
        <v>114</v>
      </c>
      <c r="B64" s="71" t="s">
        <v>115</v>
      </c>
      <c r="C64" s="38">
        <v>2</v>
      </c>
      <c r="D64" s="38">
        <v>186</v>
      </c>
      <c r="E64" s="77">
        <v>1.0752699999999999</v>
      </c>
      <c r="F64" s="109">
        <v>3</v>
      </c>
    </row>
    <row r="65" spans="1:6" s="2" customFormat="1" ht="15" customHeight="1" x14ac:dyDescent="0.25">
      <c r="A65" s="70" t="s">
        <v>116</v>
      </c>
      <c r="B65" s="71" t="s">
        <v>117</v>
      </c>
      <c r="C65" s="38">
        <v>8</v>
      </c>
      <c r="D65" s="75">
        <v>1734</v>
      </c>
      <c r="E65" s="77">
        <v>0.46135999999999999</v>
      </c>
      <c r="F65" s="109">
        <v>3</v>
      </c>
    </row>
    <row r="66" spans="1:6" s="2" customFormat="1" ht="15" customHeight="1" x14ac:dyDescent="0.25">
      <c r="A66" s="70" t="s">
        <v>118</v>
      </c>
      <c r="B66" s="71" t="s">
        <v>119</v>
      </c>
      <c r="C66" s="38">
        <v>1</v>
      </c>
      <c r="D66" s="38">
        <v>83</v>
      </c>
      <c r="E66" s="77">
        <v>1.20482</v>
      </c>
      <c r="F66" s="109">
        <v>3</v>
      </c>
    </row>
    <row r="67" spans="1:6" s="2" customFormat="1" ht="15" customHeight="1" x14ac:dyDescent="0.25">
      <c r="A67" s="70" t="s">
        <v>120</v>
      </c>
      <c r="B67" s="71" t="s">
        <v>121</v>
      </c>
      <c r="C67" s="38">
        <v>2</v>
      </c>
      <c r="D67" s="38">
        <v>102</v>
      </c>
      <c r="E67" s="77">
        <v>1.96078</v>
      </c>
      <c r="F67" s="109">
        <v>3</v>
      </c>
    </row>
    <row r="68" spans="1:6" s="2" customFormat="1" ht="15" customHeight="1" x14ac:dyDescent="0.25">
      <c r="A68" s="70" t="s">
        <v>124</v>
      </c>
      <c r="B68" s="71" t="s">
        <v>125</v>
      </c>
      <c r="C68" s="38">
        <v>2</v>
      </c>
      <c r="D68" s="38">
        <v>996</v>
      </c>
      <c r="E68" s="79">
        <v>0.20080000000000001</v>
      </c>
      <c r="F68" s="109">
        <v>3</v>
      </c>
    </row>
    <row r="69" spans="1:6" s="2" customFormat="1" ht="15" customHeight="1" x14ac:dyDescent="0.25">
      <c r="A69" s="70" t="s">
        <v>126</v>
      </c>
      <c r="B69" s="71" t="s">
        <v>127</v>
      </c>
      <c r="C69" s="40">
        <v>0</v>
      </c>
      <c r="D69" s="38">
        <v>63</v>
      </c>
      <c r="E69" s="40">
        <v>0</v>
      </c>
      <c r="F69" s="109">
        <v>3</v>
      </c>
    </row>
    <row r="70" spans="1:6" s="2" customFormat="1" ht="15" customHeight="1" x14ac:dyDescent="0.25">
      <c r="A70" s="70" t="s">
        <v>128</v>
      </c>
      <c r="B70" s="71" t="s">
        <v>129</v>
      </c>
      <c r="C70" s="40">
        <v>0</v>
      </c>
      <c r="D70" s="38">
        <v>142</v>
      </c>
      <c r="E70" s="40">
        <v>0</v>
      </c>
      <c r="F70" s="109">
        <v>3</v>
      </c>
    </row>
    <row r="71" spans="1:6" s="2" customFormat="1" ht="15" customHeight="1" x14ac:dyDescent="0.25">
      <c r="A71" s="70" t="s">
        <v>130</v>
      </c>
      <c r="B71" s="71" t="s">
        <v>131</v>
      </c>
      <c r="C71" s="40">
        <v>0</v>
      </c>
      <c r="D71" s="38">
        <v>511</v>
      </c>
      <c r="E71" s="40">
        <v>0</v>
      </c>
      <c r="F71" s="109">
        <v>3</v>
      </c>
    </row>
    <row r="72" spans="1:6" s="2" customFormat="1" ht="15" customHeight="1" x14ac:dyDescent="0.25">
      <c r="A72" s="70" t="s">
        <v>132</v>
      </c>
      <c r="B72" s="71" t="s">
        <v>133</v>
      </c>
      <c r="C72" s="40">
        <v>0</v>
      </c>
      <c r="D72" s="38">
        <v>70</v>
      </c>
      <c r="E72" s="40">
        <v>0</v>
      </c>
      <c r="F72" s="109">
        <v>3</v>
      </c>
    </row>
    <row r="73" spans="1:6" s="2" customFormat="1" ht="15" customHeight="1" x14ac:dyDescent="0.25">
      <c r="A73" s="70" t="s">
        <v>134</v>
      </c>
      <c r="B73" s="71" t="s">
        <v>135</v>
      </c>
      <c r="C73" s="40">
        <v>0</v>
      </c>
      <c r="D73" s="38">
        <v>207</v>
      </c>
      <c r="E73" s="40">
        <v>0</v>
      </c>
      <c r="F73" s="109">
        <v>3</v>
      </c>
    </row>
    <row r="74" spans="1:6" s="2" customFormat="1" ht="15" customHeight="1" x14ac:dyDescent="0.25">
      <c r="A74" s="70" t="s">
        <v>136</v>
      </c>
      <c r="B74" s="71" t="s">
        <v>137</v>
      </c>
      <c r="C74" s="40">
        <v>0</v>
      </c>
      <c r="D74" s="38">
        <v>538</v>
      </c>
      <c r="E74" s="40">
        <v>0</v>
      </c>
      <c r="F74" s="109">
        <v>3</v>
      </c>
    </row>
    <row r="75" spans="1:6" s="2" customFormat="1" ht="15" customHeight="1" x14ac:dyDescent="0.25">
      <c r="A75" s="70" t="s">
        <v>140</v>
      </c>
      <c r="B75" s="71" t="s">
        <v>141</v>
      </c>
      <c r="C75" s="40">
        <v>0</v>
      </c>
      <c r="D75" s="38">
        <v>20</v>
      </c>
      <c r="E75" s="40">
        <v>0</v>
      </c>
      <c r="F75" s="109">
        <v>3</v>
      </c>
    </row>
    <row r="76" spans="1:6" s="2" customFormat="1" ht="15" customHeight="1" x14ac:dyDescent="0.25">
      <c r="A76" s="70" t="s">
        <v>144</v>
      </c>
      <c r="B76" s="71" t="s">
        <v>145</v>
      </c>
      <c r="C76" s="40">
        <v>0</v>
      </c>
      <c r="D76" s="38">
        <v>513</v>
      </c>
      <c r="E76" s="40">
        <v>0</v>
      </c>
      <c r="F76" s="109">
        <v>3</v>
      </c>
    </row>
    <row r="77" spans="1:6" s="2" customFormat="1" ht="15" customHeight="1" x14ac:dyDescent="0.25">
      <c r="A77" s="70" t="s">
        <v>146</v>
      </c>
      <c r="B77" s="71" t="s">
        <v>147</v>
      </c>
      <c r="C77" s="40">
        <v>0</v>
      </c>
      <c r="D77" s="38">
        <v>72</v>
      </c>
      <c r="E77" s="40">
        <v>0</v>
      </c>
      <c r="F77" s="109">
        <v>3</v>
      </c>
    </row>
    <row r="78" spans="1:6" s="2" customFormat="1" ht="15" customHeight="1" x14ac:dyDescent="0.25">
      <c r="A78" s="70" t="s">
        <v>148</v>
      </c>
      <c r="B78" s="71" t="s">
        <v>149</v>
      </c>
      <c r="C78" s="40">
        <v>0</v>
      </c>
      <c r="D78" s="38">
        <v>262</v>
      </c>
      <c r="E78" s="40">
        <v>0</v>
      </c>
      <c r="F78" s="109">
        <v>3</v>
      </c>
    </row>
    <row r="79" spans="1:6" s="2" customFormat="1" ht="15" customHeight="1" x14ac:dyDescent="0.25">
      <c r="A79" s="70" t="s">
        <v>122</v>
      </c>
      <c r="B79" s="71" t="s">
        <v>123</v>
      </c>
      <c r="C79" s="40">
        <v>0</v>
      </c>
      <c r="D79" s="38">
        <v>46</v>
      </c>
      <c r="E79" s="40">
        <v>0</v>
      </c>
      <c r="F79" s="109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371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359</v>
      </c>
      <c r="D3" s="406" t="s">
        <v>335</v>
      </c>
      <c r="E3" s="406"/>
      <c r="F3" s="406"/>
    </row>
    <row r="4" spans="1:6" s="17" customFormat="1" ht="15.95" customHeight="1" x14ac:dyDescent="0.2"/>
    <row r="5" spans="1:6" ht="74.099999999999994" customHeight="1" x14ac:dyDescent="0.2">
      <c r="A5" s="392" t="s">
        <v>372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373</v>
      </c>
      <c r="B8" s="403"/>
      <c r="F8" s="104" t="s">
        <v>374</v>
      </c>
    </row>
    <row r="9" spans="1:6" ht="42" customHeight="1" x14ac:dyDescent="0.25">
      <c r="A9" s="404"/>
      <c r="B9" s="404"/>
      <c r="F9" s="104" t="s">
        <v>339</v>
      </c>
    </row>
    <row r="10" spans="1:6" ht="15" customHeight="1" x14ac:dyDescent="0.25"/>
    <row r="11" spans="1:6" s="80" customFormat="1" ht="36.950000000000003" customHeight="1" x14ac:dyDescent="0.2">
      <c r="A11" s="67" t="s">
        <v>4</v>
      </c>
      <c r="B11" s="67" t="s">
        <v>5</v>
      </c>
      <c r="C11" s="105" t="s">
        <v>375</v>
      </c>
      <c r="D11" s="105" t="s">
        <v>376</v>
      </c>
      <c r="E11" s="105" t="s">
        <v>377</v>
      </c>
      <c r="F11" s="106" t="s">
        <v>343</v>
      </c>
    </row>
    <row r="12" spans="1:6" s="2" customFormat="1" ht="15" customHeight="1" x14ac:dyDescent="0.25">
      <c r="A12" s="70" t="s">
        <v>156</v>
      </c>
      <c r="B12" s="71" t="s">
        <v>157</v>
      </c>
      <c r="C12" s="75">
        <v>32628</v>
      </c>
      <c r="D12" s="38">
        <v>814</v>
      </c>
      <c r="E12" s="77">
        <v>40.083539999999999</v>
      </c>
      <c r="F12" s="109">
        <v>3</v>
      </c>
    </row>
    <row r="13" spans="1:6" s="2" customFormat="1" ht="15" customHeight="1" x14ac:dyDescent="0.25">
      <c r="A13" s="70" t="s">
        <v>12</v>
      </c>
      <c r="B13" s="71" t="s">
        <v>13</v>
      </c>
      <c r="C13" s="40">
        <v>0</v>
      </c>
      <c r="D13" s="40">
        <v>0</v>
      </c>
      <c r="E13" s="40">
        <v>0</v>
      </c>
      <c r="F13" s="107">
        <v>0</v>
      </c>
    </row>
    <row r="14" spans="1:6" s="2" customFormat="1" ht="15" customHeight="1" x14ac:dyDescent="0.25">
      <c r="A14" s="70" t="s">
        <v>174</v>
      </c>
      <c r="B14" s="71" t="s">
        <v>175</v>
      </c>
      <c r="C14" s="38">
        <v>445</v>
      </c>
      <c r="D14" s="38">
        <v>14</v>
      </c>
      <c r="E14" s="77">
        <v>31.785710000000002</v>
      </c>
      <c r="F14" s="109">
        <v>3</v>
      </c>
    </row>
    <row r="15" spans="1:6" s="2" customFormat="1" ht="15" customHeight="1" x14ac:dyDescent="0.25">
      <c r="A15" s="70" t="s">
        <v>20</v>
      </c>
      <c r="B15" s="71" t="s">
        <v>21</v>
      </c>
      <c r="C15" s="75">
        <v>5824</v>
      </c>
      <c r="D15" s="38">
        <v>220</v>
      </c>
      <c r="E15" s="77">
        <v>26.472729999999999</v>
      </c>
      <c r="F15" s="109">
        <v>3</v>
      </c>
    </row>
    <row r="16" spans="1:6" s="2" customFormat="1" ht="15" customHeight="1" x14ac:dyDescent="0.25">
      <c r="A16" s="70" t="s">
        <v>138</v>
      </c>
      <c r="B16" s="71" t="s">
        <v>139</v>
      </c>
      <c r="C16" s="40">
        <v>0</v>
      </c>
      <c r="D16" s="40">
        <v>0</v>
      </c>
      <c r="E16" s="40">
        <v>0</v>
      </c>
      <c r="F16" s="107">
        <v>0</v>
      </c>
    </row>
    <row r="17" spans="1:6" s="2" customFormat="1" ht="15" customHeight="1" x14ac:dyDescent="0.25">
      <c r="A17" s="70" t="s">
        <v>24</v>
      </c>
      <c r="B17" s="71" t="s">
        <v>25</v>
      </c>
      <c r="C17" s="75">
        <v>6459</v>
      </c>
      <c r="D17" s="38">
        <v>100</v>
      </c>
      <c r="E17" s="108">
        <v>64.59</v>
      </c>
      <c r="F17" s="109">
        <v>3</v>
      </c>
    </row>
    <row r="18" spans="1:6" s="2" customFormat="1" ht="15" customHeight="1" x14ac:dyDescent="0.25">
      <c r="A18" s="70" t="s">
        <v>26</v>
      </c>
      <c r="B18" s="71" t="s">
        <v>27</v>
      </c>
      <c r="C18" s="75">
        <v>1075</v>
      </c>
      <c r="D18" s="38">
        <v>36</v>
      </c>
      <c r="E18" s="77">
        <v>29.86111</v>
      </c>
      <c r="F18" s="109">
        <v>3</v>
      </c>
    </row>
    <row r="19" spans="1:6" s="2" customFormat="1" ht="15" customHeight="1" x14ac:dyDescent="0.25">
      <c r="A19" s="70" t="s">
        <v>142</v>
      </c>
      <c r="B19" s="71" t="s">
        <v>143</v>
      </c>
      <c r="C19" s="75">
        <v>3249</v>
      </c>
      <c r="D19" s="38">
        <v>254</v>
      </c>
      <c r="E19" s="77">
        <v>12.79134</v>
      </c>
      <c r="F19" s="109">
        <v>3</v>
      </c>
    </row>
    <row r="20" spans="1:6" s="2" customFormat="1" ht="15" customHeight="1" x14ac:dyDescent="0.25">
      <c r="A20" s="70" t="s">
        <v>28</v>
      </c>
      <c r="B20" s="71" t="s">
        <v>29</v>
      </c>
      <c r="C20" s="75">
        <v>4834</v>
      </c>
      <c r="D20" s="38">
        <v>29</v>
      </c>
      <c r="E20" s="77">
        <v>166.68966</v>
      </c>
      <c r="F20" s="109">
        <v>3</v>
      </c>
    </row>
    <row r="21" spans="1:6" s="2" customFormat="1" ht="15" customHeight="1" x14ac:dyDescent="0.25">
      <c r="A21" s="70" t="s">
        <v>162</v>
      </c>
      <c r="B21" s="71" t="s">
        <v>163</v>
      </c>
      <c r="C21" s="75">
        <v>1674</v>
      </c>
      <c r="D21" s="38">
        <v>33</v>
      </c>
      <c r="E21" s="77">
        <v>50.727269999999997</v>
      </c>
      <c r="F21" s="109">
        <v>3</v>
      </c>
    </row>
    <row r="22" spans="1:6" s="2" customFormat="1" ht="15" customHeight="1" x14ac:dyDescent="0.25">
      <c r="A22" s="70" t="s">
        <v>30</v>
      </c>
      <c r="B22" s="71" t="s">
        <v>31</v>
      </c>
      <c r="C22" s="38">
        <v>206</v>
      </c>
      <c r="D22" s="38">
        <v>26</v>
      </c>
      <c r="E22" s="77">
        <v>7.9230799999999997</v>
      </c>
      <c r="F22" s="107">
        <v>0</v>
      </c>
    </row>
    <row r="23" spans="1:6" s="2" customFormat="1" ht="15" customHeight="1" x14ac:dyDescent="0.25">
      <c r="A23" s="70" t="s">
        <v>32</v>
      </c>
      <c r="B23" s="71" t="s">
        <v>33</v>
      </c>
      <c r="C23" s="38">
        <v>531</v>
      </c>
      <c r="D23" s="38">
        <v>21</v>
      </c>
      <c r="E23" s="77">
        <v>25.285710000000002</v>
      </c>
      <c r="F23" s="109">
        <v>3</v>
      </c>
    </row>
    <row r="24" spans="1:6" s="2" customFormat="1" ht="15" customHeight="1" x14ac:dyDescent="0.25">
      <c r="A24" s="70" t="s">
        <v>34</v>
      </c>
      <c r="B24" s="71" t="s">
        <v>35</v>
      </c>
      <c r="C24" s="40">
        <v>0</v>
      </c>
      <c r="D24" s="38">
        <v>16</v>
      </c>
      <c r="E24" s="40">
        <v>0</v>
      </c>
      <c r="F24" s="107">
        <v>0</v>
      </c>
    </row>
    <row r="25" spans="1:6" s="2" customFormat="1" ht="15" customHeight="1" x14ac:dyDescent="0.25">
      <c r="A25" s="70" t="s">
        <v>36</v>
      </c>
      <c r="B25" s="71" t="s">
        <v>37</v>
      </c>
      <c r="C25" s="38">
        <v>448</v>
      </c>
      <c r="D25" s="38">
        <v>23</v>
      </c>
      <c r="E25" s="77">
        <v>19.478259999999999</v>
      </c>
      <c r="F25" s="109">
        <v>3</v>
      </c>
    </row>
    <row r="26" spans="1:6" s="2" customFormat="1" ht="15" customHeight="1" x14ac:dyDescent="0.25">
      <c r="A26" s="70" t="s">
        <v>164</v>
      </c>
      <c r="B26" s="71" t="s">
        <v>165</v>
      </c>
      <c r="C26" s="38">
        <v>771</v>
      </c>
      <c r="D26" s="38">
        <v>52</v>
      </c>
      <c r="E26" s="77">
        <v>14.826919999999999</v>
      </c>
      <c r="F26" s="109">
        <v>3</v>
      </c>
    </row>
    <row r="27" spans="1:6" s="2" customFormat="1" ht="15" customHeight="1" x14ac:dyDescent="0.25">
      <c r="A27" s="70" t="s">
        <v>38</v>
      </c>
      <c r="B27" s="71" t="s">
        <v>39</v>
      </c>
      <c r="C27" s="75">
        <v>1057</v>
      </c>
      <c r="D27" s="38">
        <v>12</v>
      </c>
      <c r="E27" s="77">
        <v>88.083330000000004</v>
      </c>
      <c r="F27" s="109">
        <v>3</v>
      </c>
    </row>
    <row r="28" spans="1:6" s="2" customFormat="1" ht="15" customHeight="1" x14ac:dyDescent="0.25">
      <c r="A28" s="70" t="s">
        <v>40</v>
      </c>
      <c r="B28" s="71" t="s">
        <v>41</v>
      </c>
      <c r="C28" s="38">
        <v>421</v>
      </c>
      <c r="D28" s="38">
        <v>7</v>
      </c>
      <c r="E28" s="77">
        <v>60.142859999999999</v>
      </c>
      <c r="F28" s="109">
        <v>3</v>
      </c>
    </row>
    <row r="29" spans="1:6" s="2" customFormat="1" ht="15" customHeight="1" x14ac:dyDescent="0.25">
      <c r="A29" s="70" t="s">
        <v>42</v>
      </c>
      <c r="B29" s="71" t="s">
        <v>43</v>
      </c>
      <c r="C29" s="75">
        <v>1087</v>
      </c>
      <c r="D29" s="38">
        <v>44</v>
      </c>
      <c r="E29" s="77">
        <v>24.704550000000001</v>
      </c>
      <c r="F29" s="109">
        <v>3</v>
      </c>
    </row>
    <row r="30" spans="1:6" s="2" customFormat="1" ht="15" customHeight="1" x14ac:dyDescent="0.25">
      <c r="A30" s="70" t="s">
        <v>44</v>
      </c>
      <c r="B30" s="71" t="s">
        <v>45</v>
      </c>
      <c r="C30" s="38">
        <v>613</v>
      </c>
      <c r="D30" s="38">
        <v>22</v>
      </c>
      <c r="E30" s="77">
        <v>27.86364</v>
      </c>
      <c r="F30" s="109">
        <v>3</v>
      </c>
    </row>
    <row r="31" spans="1:6" s="2" customFormat="1" ht="15" customHeight="1" x14ac:dyDescent="0.25">
      <c r="A31" s="70" t="s">
        <v>46</v>
      </c>
      <c r="B31" s="71" t="s">
        <v>47</v>
      </c>
      <c r="C31" s="75">
        <v>1014</v>
      </c>
      <c r="D31" s="38">
        <v>71</v>
      </c>
      <c r="E31" s="77">
        <v>14.281689999999999</v>
      </c>
      <c r="F31" s="109">
        <v>3</v>
      </c>
    </row>
    <row r="32" spans="1:6" s="2" customFormat="1" ht="15" customHeight="1" x14ac:dyDescent="0.25">
      <c r="A32" s="70" t="s">
        <v>48</v>
      </c>
      <c r="B32" s="71" t="s">
        <v>49</v>
      </c>
      <c r="C32" s="38">
        <v>191</v>
      </c>
      <c r="D32" s="38">
        <v>11</v>
      </c>
      <c r="E32" s="77">
        <v>17.36364</v>
      </c>
      <c r="F32" s="109">
        <v>3</v>
      </c>
    </row>
    <row r="33" spans="1:6" s="2" customFormat="1" ht="15" customHeight="1" x14ac:dyDescent="0.25">
      <c r="A33" s="70" t="s">
        <v>50</v>
      </c>
      <c r="B33" s="71" t="s">
        <v>51</v>
      </c>
      <c r="C33" s="75">
        <v>1595</v>
      </c>
      <c r="D33" s="38">
        <v>12</v>
      </c>
      <c r="E33" s="77">
        <v>132.91667000000001</v>
      </c>
      <c r="F33" s="109">
        <v>3</v>
      </c>
    </row>
    <row r="34" spans="1:6" s="2" customFormat="1" ht="15" customHeight="1" x14ac:dyDescent="0.25">
      <c r="A34" s="70" t="s">
        <v>52</v>
      </c>
      <c r="B34" s="71" t="s">
        <v>53</v>
      </c>
      <c r="C34" s="75">
        <v>1026</v>
      </c>
      <c r="D34" s="38">
        <v>118</v>
      </c>
      <c r="E34" s="77">
        <v>8.6949199999999998</v>
      </c>
      <c r="F34" s="107">
        <v>0</v>
      </c>
    </row>
    <row r="35" spans="1:6" s="2" customFormat="1" ht="15" customHeight="1" x14ac:dyDescent="0.25">
      <c r="A35" s="70" t="s">
        <v>54</v>
      </c>
      <c r="B35" s="71" t="s">
        <v>55</v>
      </c>
      <c r="C35" s="38">
        <v>254</v>
      </c>
      <c r="D35" s="38">
        <v>41</v>
      </c>
      <c r="E35" s="77">
        <v>6.1951200000000002</v>
      </c>
      <c r="F35" s="107">
        <v>0</v>
      </c>
    </row>
    <row r="36" spans="1:6" s="2" customFormat="1" ht="15" customHeight="1" x14ac:dyDescent="0.25">
      <c r="A36" s="70" t="s">
        <v>56</v>
      </c>
      <c r="B36" s="71" t="s">
        <v>57</v>
      </c>
      <c r="C36" s="75">
        <v>3043</v>
      </c>
      <c r="D36" s="38">
        <v>71</v>
      </c>
      <c r="E36" s="77">
        <v>42.85915</v>
      </c>
      <c r="F36" s="109">
        <v>3</v>
      </c>
    </row>
    <row r="37" spans="1:6" s="2" customFormat="1" ht="15" customHeight="1" x14ac:dyDescent="0.25">
      <c r="A37" s="70" t="s">
        <v>58</v>
      </c>
      <c r="B37" s="71" t="s">
        <v>59</v>
      </c>
      <c r="C37" s="38">
        <v>970</v>
      </c>
      <c r="D37" s="38">
        <v>33</v>
      </c>
      <c r="E37" s="77">
        <v>29.393940000000001</v>
      </c>
      <c r="F37" s="109">
        <v>3</v>
      </c>
    </row>
    <row r="38" spans="1:6" s="2" customFormat="1" ht="15" customHeight="1" x14ac:dyDescent="0.25">
      <c r="A38" s="70" t="s">
        <v>60</v>
      </c>
      <c r="B38" s="71" t="s">
        <v>61</v>
      </c>
      <c r="C38" s="38">
        <v>459</v>
      </c>
      <c r="D38" s="38">
        <v>27</v>
      </c>
      <c r="E38" s="38">
        <v>17</v>
      </c>
      <c r="F38" s="109">
        <v>3</v>
      </c>
    </row>
    <row r="39" spans="1:6" s="2" customFormat="1" ht="15" customHeight="1" x14ac:dyDescent="0.25">
      <c r="A39" s="70" t="s">
        <v>62</v>
      </c>
      <c r="B39" s="71" t="s">
        <v>63</v>
      </c>
      <c r="C39" s="38">
        <v>524</v>
      </c>
      <c r="D39" s="38">
        <v>47</v>
      </c>
      <c r="E39" s="77">
        <v>11.14894</v>
      </c>
      <c r="F39" s="109">
        <v>3</v>
      </c>
    </row>
    <row r="40" spans="1:6" s="2" customFormat="1" ht="15" customHeight="1" x14ac:dyDescent="0.25">
      <c r="A40" s="70" t="s">
        <v>64</v>
      </c>
      <c r="B40" s="71" t="s">
        <v>65</v>
      </c>
      <c r="C40" s="75">
        <v>1157</v>
      </c>
      <c r="D40" s="38">
        <v>91</v>
      </c>
      <c r="E40" s="77">
        <v>12.71429</v>
      </c>
      <c r="F40" s="109">
        <v>3</v>
      </c>
    </row>
    <row r="41" spans="1:6" s="2" customFormat="1" ht="15" customHeight="1" x14ac:dyDescent="0.25">
      <c r="A41" s="70" t="s">
        <v>66</v>
      </c>
      <c r="B41" s="71" t="s">
        <v>67</v>
      </c>
      <c r="C41" s="38">
        <v>178</v>
      </c>
      <c r="D41" s="38">
        <v>31</v>
      </c>
      <c r="E41" s="77">
        <v>5.7419399999999996</v>
      </c>
      <c r="F41" s="107">
        <v>0</v>
      </c>
    </row>
    <row r="42" spans="1:6" s="2" customFormat="1" ht="15" customHeight="1" x14ac:dyDescent="0.25">
      <c r="A42" s="70" t="s">
        <v>166</v>
      </c>
      <c r="B42" s="71" t="s">
        <v>167</v>
      </c>
      <c r="C42" s="75">
        <v>2674</v>
      </c>
      <c r="D42" s="38">
        <v>175</v>
      </c>
      <c r="E42" s="108">
        <v>15.28</v>
      </c>
      <c r="F42" s="109">
        <v>3</v>
      </c>
    </row>
    <row r="43" spans="1:6" s="2" customFormat="1" ht="15" customHeight="1" x14ac:dyDescent="0.25">
      <c r="A43" s="70" t="s">
        <v>168</v>
      </c>
      <c r="B43" s="71" t="s">
        <v>169</v>
      </c>
      <c r="C43" s="75">
        <v>2386</v>
      </c>
      <c r="D43" s="38">
        <v>44</v>
      </c>
      <c r="E43" s="77">
        <v>54.227269999999997</v>
      </c>
      <c r="F43" s="109">
        <v>3</v>
      </c>
    </row>
    <row r="44" spans="1:6" s="2" customFormat="1" ht="15" customHeight="1" x14ac:dyDescent="0.25">
      <c r="A44" s="70" t="s">
        <v>68</v>
      </c>
      <c r="B44" s="71" t="s">
        <v>69</v>
      </c>
      <c r="C44" s="75">
        <v>1061</v>
      </c>
      <c r="D44" s="38">
        <v>52</v>
      </c>
      <c r="E44" s="77">
        <v>20.403849999999998</v>
      </c>
      <c r="F44" s="109">
        <v>3</v>
      </c>
    </row>
    <row r="45" spans="1:6" s="2" customFormat="1" ht="15" customHeight="1" x14ac:dyDescent="0.25">
      <c r="A45" s="70" t="s">
        <v>70</v>
      </c>
      <c r="B45" s="71" t="s">
        <v>71</v>
      </c>
      <c r="C45" s="75">
        <v>1344</v>
      </c>
      <c r="D45" s="38">
        <v>13</v>
      </c>
      <c r="E45" s="77">
        <v>103.38462</v>
      </c>
      <c r="F45" s="109">
        <v>3</v>
      </c>
    </row>
    <row r="46" spans="1:6" s="2" customFormat="1" ht="15" customHeight="1" x14ac:dyDescent="0.25">
      <c r="A46" s="70" t="s">
        <v>72</v>
      </c>
      <c r="B46" s="71" t="s">
        <v>73</v>
      </c>
      <c r="C46" s="38">
        <v>845</v>
      </c>
      <c r="D46" s="38">
        <v>16</v>
      </c>
      <c r="E46" s="79">
        <v>52.8125</v>
      </c>
      <c r="F46" s="109">
        <v>3</v>
      </c>
    </row>
    <row r="47" spans="1:6" s="2" customFormat="1" ht="15" customHeight="1" x14ac:dyDescent="0.25">
      <c r="A47" s="70" t="s">
        <v>74</v>
      </c>
      <c r="B47" s="71" t="s">
        <v>75</v>
      </c>
      <c r="C47" s="38">
        <v>218</v>
      </c>
      <c r="D47" s="38">
        <v>11</v>
      </c>
      <c r="E47" s="77">
        <v>19.818180000000002</v>
      </c>
      <c r="F47" s="109">
        <v>3</v>
      </c>
    </row>
    <row r="48" spans="1:6" s="2" customFormat="1" ht="15" customHeight="1" x14ac:dyDescent="0.25">
      <c r="A48" s="70" t="s">
        <v>76</v>
      </c>
      <c r="B48" s="71" t="s">
        <v>77</v>
      </c>
      <c r="C48" s="38">
        <v>21</v>
      </c>
      <c r="D48" s="40">
        <v>0</v>
      </c>
      <c r="E48" s="75">
        <v>1000</v>
      </c>
      <c r="F48" s="109">
        <v>3</v>
      </c>
    </row>
    <row r="49" spans="1:6" s="2" customFormat="1" ht="15" customHeight="1" x14ac:dyDescent="0.25">
      <c r="A49" s="70" t="s">
        <v>78</v>
      </c>
      <c r="B49" s="71" t="s">
        <v>79</v>
      </c>
      <c r="C49" s="38">
        <v>1</v>
      </c>
      <c r="D49" s="40">
        <v>0</v>
      </c>
      <c r="E49" s="75">
        <v>1000</v>
      </c>
      <c r="F49" s="109">
        <v>3</v>
      </c>
    </row>
    <row r="50" spans="1:6" s="2" customFormat="1" ht="15" customHeight="1" x14ac:dyDescent="0.25">
      <c r="A50" s="70" t="s">
        <v>80</v>
      </c>
      <c r="B50" s="71" t="s">
        <v>81</v>
      </c>
      <c r="C50" s="40">
        <v>0</v>
      </c>
      <c r="D50" s="40">
        <v>0</v>
      </c>
      <c r="E50" s="40">
        <v>0</v>
      </c>
      <c r="F50" s="107">
        <v>0</v>
      </c>
    </row>
    <row r="51" spans="1:6" s="2" customFormat="1" ht="15" customHeight="1" x14ac:dyDescent="0.25">
      <c r="A51" s="70" t="s">
        <v>82</v>
      </c>
      <c r="B51" s="71" t="s">
        <v>83</v>
      </c>
      <c r="C51" s="40">
        <v>0</v>
      </c>
      <c r="D51" s="40">
        <v>0</v>
      </c>
      <c r="E51" s="40">
        <v>0</v>
      </c>
      <c r="F51" s="107">
        <v>0</v>
      </c>
    </row>
    <row r="52" spans="1:6" s="2" customFormat="1" ht="15" customHeight="1" x14ac:dyDescent="0.25">
      <c r="A52" s="70" t="s">
        <v>84</v>
      </c>
      <c r="B52" s="71" t="s">
        <v>85</v>
      </c>
      <c r="C52" s="40">
        <v>0</v>
      </c>
      <c r="D52" s="40">
        <v>0</v>
      </c>
      <c r="E52" s="40">
        <v>0</v>
      </c>
      <c r="F52" s="107">
        <v>0</v>
      </c>
    </row>
    <row r="53" spans="1:6" s="2" customFormat="1" ht="15" customHeight="1" x14ac:dyDescent="0.25">
      <c r="A53" s="70" t="s">
        <v>88</v>
      </c>
      <c r="B53" s="71" t="s">
        <v>89</v>
      </c>
      <c r="C53" s="40">
        <v>0</v>
      </c>
      <c r="D53" s="40">
        <v>0</v>
      </c>
      <c r="E53" s="40">
        <v>0</v>
      </c>
      <c r="F53" s="107">
        <v>0</v>
      </c>
    </row>
    <row r="54" spans="1:6" s="2" customFormat="1" ht="15" customHeight="1" x14ac:dyDescent="0.25">
      <c r="A54" s="70" t="s">
        <v>92</v>
      </c>
      <c r="B54" s="71" t="s">
        <v>93</v>
      </c>
      <c r="C54" s="40">
        <v>0</v>
      </c>
      <c r="D54" s="40">
        <v>0</v>
      </c>
      <c r="E54" s="40">
        <v>0</v>
      </c>
      <c r="F54" s="107">
        <v>0</v>
      </c>
    </row>
    <row r="55" spans="1:6" s="2" customFormat="1" ht="15" customHeight="1" x14ac:dyDescent="0.25">
      <c r="A55" s="70" t="s">
        <v>94</v>
      </c>
      <c r="B55" s="71" t="s">
        <v>95</v>
      </c>
      <c r="C55" s="40">
        <v>0</v>
      </c>
      <c r="D55" s="40">
        <v>0</v>
      </c>
      <c r="E55" s="40">
        <v>0</v>
      </c>
      <c r="F55" s="107">
        <v>0</v>
      </c>
    </row>
    <row r="56" spans="1:6" s="2" customFormat="1" ht="15" customHeight="1" x14ac:dyDescent="0.25">
      <c r="A56" s="70" t="s">
        <v>96</v>
      </c>
      <c r="B56" s="71" t="s">
        <v>97</v>
      </c>
      <c r="C56" s="40">
        <v>0</v>
      </c>
      <c r="D56" s="40">
        <v>0</v>
      </c>
      <c r="E56" s="40">
        <v>0</v>
      </c>
      <c r="F56" s="107">
        <v>0</v>
      </c>
    </row>
    <row r="57" spans="1:6" s="2" customFormat="1" ht="15" customHeight="1" x14ac:dyDescent="0.25">
      <c r="A57" s="70" t="s">
        <v>98</v>
      </c>
      <c r="B57" s="71" t="s">
        <v>99</v>
      </c>
      <c r="C57" s="40">
        <v>0</v>
      </c>
      <c r="D57" s="40">
        <v>0</v>
      </c>
      <c r="E57" s="40">
        <v>0</v>
      </c>
      <c r="F57" s="107">
        <v>0</v>
      </c>
    </row>
    <row r="58" spans="1:6" s="2" customFormat="1" ht="15" customHeight="1" x14ac:dyDescent="0.25">
      <c r="A58" s="70" t="s">
        <v>102</v>
      </c>
      <c r="B58" s="71" t="s">
        <v>103</v>
      </c>
      <c r="C58" s="38">
        <v>24</v>
      </c>
      <c r="D58" s="40">
        <v>0</v>
      </c>
      <c r="E58" s="75">
        <v>1000</v>
      </c>
      <c r="F58" s="109">
        <v>3</v>
      </c>
    </row>
    <row r="59" spans="1:6" s="2" customFormat="1" ht="15" customHeight="1" x14ac:dyDescent="0.25">
      <c r="A59" s="70" t="s">
        <v>104</v>
      </c>
      <c r="B59" s="71" t="s">
        <v>105</v>
      </c>
      <c r="C59" s="40">
        <v>0</v>
      </c>
      <c r="D59" s="40">
        <v>0</v>
      </c>
      <c r="E59" s="40">
        <v>0</v>
      </c>
      <c r="F59" s="107">
        <v>0</v>
      </c>
    </row>
    <row r="60" spans="1:6" s="2" customFormat="1" ht="15" customHeight="1" x14ac:dyDescent="0.25">
      <c r="A60" s="70" t="s">
        <v>106</v>
      </c>
      <c r="B60" s="71" t="s">
        <v>107</v>
      </c>
      <c r="C60" s="40">
        <v>0</v>
      </c>
      <c r="D60" s="40">
        <v>0</v>
      </c>
      <c r="E60" s="40">
        <v>0</v>
      </c>
      <c r="F60" s="107">
        <v>0</v>
      </c>
    </row>
    <row r="61" spans="1:6" s="2" customFormat="1" ht="15" customHeight="1" x14ac:dyDescent="0.25">
      <c r="A61" s="70" t="s">
        <v>108</v>
      </c>
      <c r="B61" s="71" t="s">
        <v>109</v>
      </c>
      <c r="C61" s="40">
        <v>0</v>
      </c>
      <c r="D61" s="40">
        <v>0</v>
      </c>
      <c r="E61" s="40">
        <v>0</v>
      </c>
      <c r="F61" s="107">
        <v>0</v>
      </c>
    </row>
    <row r="62" spans="1:6" s="2" customFormat="1" ht="15" customHeight="1" x14ac:dyDescent="0.25">
      <c r="A62" s="70" t="s">
        <v>110</v>
      </c>
      <c r="B62" s="71" t="s">
        <v>111</v>
      </c>
      <c r="C62" s="40">
        <v>0</v>
      </c>
      <c r="D62" s="40">
        <v>0</v>
      </c>
      <c r="E62" s="40">
        <v>0</v>
      </c>
      <c r="F62" s="107">
        <v>0</v>
      </c>
    </row>
    <row r="63" spans="1:6" s="2" customFormat="1" ht="15" customHeight="1" x14ac:dyDescent="0.25">
      <c r="A63" s="70" t="s">
        <v>112</v>
      </c>
      <c r="B63" s="71" t="s">
        <v>113</v>
      </c>
      <c r="C63" s="40">
        <v>0</v>
      </c>
      <c r="D63" s="40">
        <v>0</v>
      </c>
      <c r="E63" s="40">
        <v>0</v>
      </c>
      <c r="F63" s="107">
        <v>0</v>
      </c>
    </row>
    <row r="64" spans="1:6" s="2" customFormat="1" ht="15" customHeight="1" x14ac:dyDescent="0.25">
      <c r="A64" s="70" t="s">
        <v>114</v>
      </c>
      <c r="B64" s="71" t="s">
        <v>115</v>
      </c>
      <c r="C64" s="40">
        <v>0</v>
      </c>
      <c r="D64" s="40">
        <v>0</v>
      </c>
      <c r="E64" s="40">
        <v>0</v>
      </c>
      <c r="F64" s="107">
        <v>0</v>
      </c>
    </row>
    <row r="65" spans="1:6" s="2" customFormat="1" ht="15" customHeight="1" x14ac:dyDescent="0.25">
      <c r="A65" s="70" t="s">
        <v>116</v>
      </c>
      <c r="B65" s="71" t="s">
        <v>117</v>
      </c>
      <c r="C65" s="40">
        <v>0</v>
      </c>
      <c r="D65" s="40">
        <v>0</v>
      </c>
      <c r="E65" s="40">
        <v>0</v>
      </c>
      <c r="F65" s="107">
        <v>0</v>
      </c>
    </row>
    <row r="66" spans="1:6" s="2" customFormat="1" ht="15" customHeight="1" x14ac:dyDescent="0.25">
      <c r="A66" s="70" t="s">
        <v>118</v>
      </c>
      <c r="B66" s="71" t="s">
        <v>119</v>
      </c>
      <c r="C66" s="40">
        <v>0</v>
      </c>
      <c r="D66" s="40">
        <v>0</v>
      </c>
      <c r="E66" s="40">
        <v>0</v>
      </c>
      <c r="F66" s="107">
        <v>0</v>
      </c>
    </row>
    <row r="67" spans="1:6" s="2" customFormat="1" ht="15" customHeight="1" x14ac:dyDescent="0.25">
      <c r="A67" s="70" t="s">
        <v>120</v>
      </c>
      <c r="B67" s="71" t="s">
        <v>121</v>
      </c>
      <c r="C67" s="40">
        <v>0</v>
      </c>
      <c r="D67" s="40">
        <v>0</v>
      </c>
      <c r="E67" s="40">
        <v>0</v>
      </c>
      <c r="F67" s="107">
        <v>0</v>
      </c>
    </row>
    <row r="68" spans="1:6" s="2" customFormat="1" ht="15" customHeight="1" x14ac:dyDescent="0.25">
      <c r="A68" s="70" t="s">
        <v>124</v>
      </c>
      <c r="B68" s="71" t="s">
        <v>125</v>
      </c>
      <c r="C68" s="38">
        <v>8</v>
      </c>
      <c r="D68" s="40">
        <v>0</v>
      </c>
      <c r="E68" s="75">
        <v>1000</v>
      </c>
      <c r="F68" s="109">
        <v>3</v>
      </c>
    </row>
    <row r="69" spans="1:6" s="2" customFormat="1" ht="15" customHeight="1" x14ac:dyDescent="0.25">
      <c r="A69" s="70" t="s">
        <v>126</v>
      </c>
      <c r="B69" s="71" t="s">
        <v>127</v>
      </c>
      <c r="C69" s="40">
        <v>0</v>
      </c>
      <c r="D69" s="40">
        <v>0</v>
      </c>
      <c r="E69" s="40">
        <v>0</v>
      </c>
      <c r="F69" s="107">
        <v>0</v>
      </c>
    </row>
    <row r="70" spans="1:6" s="2" customFormat="1" ht="15" customHeight="1" x14ac:dyDescent="0.25">
      <c r="A70" s="70" t="s">
        <v>128</v>
      </c>
      <c r="B70" s="71" t="s">
        <v>129</v>
      </c>
      <c r="C70" s="40">
        <v>0</v>
      </c>
      <c r="D70" s="40">
        <v>0</v>
      </c>
      <c r="E70" s="40">
        <v>0</v>
      </c>
      <c r="F70" s="107">
        <v>0</v>
      </c>
    </row>
    <row r="71" spans="1:6" s="2" customFormat="1" ht="15" customHeight="1" x14ac:dyDescent="0.25">
      <c r="A71" s="70" t="s">
        <v>130</v>
      </c>
      <c r="B71" s="71" t="s">
        <v>131</v>
      </c>
      <c r="C71" s="40">
        <v>0</v>
      </c>
      <c r="D71" s="40">
        <v>0</v>
      </c>
      <c r="E71" s="40">
        <v>0</v>
      </c>
      <c r="F71" s="107">
        <v>0</v>
      </c>
    </row>
    <row r="72" spans="1:6" s="2" customFormat="1" ht="15" customHeight="1" x14ac:dyDescent="0.25">
      <c r="A72" s="70" t="s">
        <v>132</v>
      </c>
      <c r="B72" s="71" t="s">
        <v>133</v>
      </c>
      <c r="C72" s="40">
        <v>0</v>
      </c>
      <c r="D72" s="40">
        <v>0</v>
      </c>
      <c r="E72" s="40">
        <v>0</v>
      </c>
      <c r="F72" s="107">
        <v>0</v>
      </c>
    </row>
    <row r="73" spans="1:6" s="2" customFormat="1" ht="15" customHeight="1" x14ac:dyDescent="0.25">
      <c r="A73" s="70" t="s">
        <v>134</v>
      </c>
      <c r="B73" s="71" t="s">
        <v>135</v>
      </c>
      <c r="C73" s="40">
        <v>0</v>
      </c>
      <c r="D73" s="40">
        <v>0</v>
      </c>
      <c r="E73" s="40">
        <v>0</v>
      </c>
      <c r="F73" s="107">
        <v>0</v>
      </c>
    </row>
    <row r="74" spans="1:6" s="2" customFormat="1" ht="15" customHeight="1" x14ac:dyDescent="0.25">
      <c r="A74" s="70" t="s">
        <v>136</v>
      </c>
      <c r="B74" s="71" t="s">
        <v>137</v>
      </c>
      <c r="C74" s="38">
        <v>19</v>
      </c>
      <c r="D74" s="38">
        <v>2</v>
      </c>
      <c r="E74" s="49">
        <v>9.5</v>
      </c>
      <c r="F74" s="107">
        <v>0</v>
      </c>
    </row>
    <row r="75" spans="1:6" s="2" customFormat="1" ht="15" customHeight="1" x14ac:dyDescent="0.25">
      <c r="A75" s="70" t="s">
        <v>140</v>
      </c>
      <c r="B75" s="71" t="s">
        <v>141</v>
      </c>
      <c r="C75" s="40">
        <v>0</v>
      </c>
      <c r="D75" s="40">
        <v>0</v>
      </c>
      <c r="E75" s="40">
        <v>0</v>
      </c>
      <c r="F75" s="107">
        <v>0</v>
      </c>
    </row>
    <row r="76" spans="1:6" s="2" customFormat="1" ht="15" customHeight="1" x14ac:dyDescent="0.25">
      <c r="A76" s="70" t="s">
        <v>144</v>
      </c>
      <c r="B76" s="71" t="s">
        <v>145</v>
      </c>
      <c r="C76" s="40">
        <v>0</v>
      </c>
      <c r="D76" s="40">
        <v>0</v>
      </c>
      <c r="E76" s="40">
        <v>0</v>
      </c>
      <c r="F76" s="107">
        <v>0</v>
      </c>
    </row>
    <row r="77" spans="1:6" s="2" customFormat="1" ht="15" customHeight="1" x14ac:dyDescent="0.25">
      <c r="A77" s="70" t="s">
        <v>146</v>
      </c>
      <c r="B77" s="71" t="s">
        <v>147</v>
      </c>
      <c r="C77" s="40">
        <v>0</v>
      </c>
      <c r="D77" s="40">
        <v>0</v>
      </c>
      <c r="E77" s="40">
        <v>0</v>
      </c>
      <c r="F77" s="107">
        <v>0</v>
      </c>
    </row>
    <row r="78" spans="1:6" s="2" customFormat="1" ht="15" customHeight="1" x14ac:dyDescent="0.25">
      <c r="A78" s="70" t="s">
        <v>148</v>
      </c>
      <c r="B78" s="71" t="s">
        <v>149</v>
      </c>
      <c r="C78" s="38">
        <v>57</v>
      </c>
      <c r="D78" s="40">
        <v>0</v>
      </c>
      <c r="E78" s="75">
        <v>1000</v>
      </c>
      <c r="F78" s="109">
        <v>3</v>
      </c>
    </row>
    <row r="79" spans="1:6" s="2" customFormat="1" ht="15" customHeight="1" x14ac:dyDescent="0.25">
      <c r="A79" s="70" t="s">
        <v>122</v>
      </c>
      <c r="B79" s="71" t="s">
        <v>123</v>
      </c>
      <c r="C79" s="40">
        <v>0</v>
      </c>
      <c r="D79" s="40">
        <v>0</v>
      </c>
      <c r="E79" s="40">
        <v>0</v>
      </c>
      <c r="F79" s="107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378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359</v>
      </c>
      <c r="D3" s="406" t="s">
        <v>335</v>
      </c>
      <c r="E3" s="406"/>
      <c r="F3" s="406"/>
    </row>
    <row r="4" spans="1:6" s="17" customFormat="1" ht="15.95" customHeight="1" x14ac:dyDescent="0.2"/>
    <row r="5" spans="1:6" s="17" customFormat="1" ht="63" customHeight="1" x14ac:dyDescent="0.2">
      <c r="A5" s="392" t="s">
        <v>379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403" t="s">
        <v>380</v>
      </c>
      <c r="B8" s="403"/>
      <c r="F8" s="104" t="s">
        <v>374</v>
      </c>
    </row>
    <row r="9" spans="1:6" ht="42" customHeight="1" x14ac:dyDescent="0.25">
      <c r="A9" s="404"/>
      <c r="B9" s="404"/>
      <c r="F9" s="104" t="s">
        <v>339</v>
      </c>
    </row>
    <row r="10" spans="1:6" ht="15" customHeight="1" x14ac:dyDescent="0.25"/>
    <row r="11" spans="1:6" s="80" customFormat="1" ht="36.950000000000003" customHeight="1" x14ac:dyDescent="0.2">
      <c r="A11" s="67" t="s">
        <v>4</v>
      </c>
      <c r="B11" s="67" t="s">
        <v>5</v>
      </c>
      <c r="C11" s="105" t="s">
        <v>381</v>
      </c>
      <c r="D11" s="105" t="s">
        <v>382</v>
      </c>
      <c r="E11" s="105" t="s">
        <v>383</v>
      </c>
      <c r="F11" s="106" t="s">
        <v>343</v>
      </c>
    </row>
    <row r="12" spans="1:6" s="2" customFormat="1" ht="15" customHeight="1" x14ac:dyDescent="0.25">
      <c r="A12" s="70" t="s">
        <v>156</v>
      </c>
      <c r="B12" s="71" t="s">
        <v>157</v>
      </c>
      <c r="C12" s="75">
        <v>67017</v>
      </c>
      <c r="D12" s="75">
        <v>27090</v>
      </c>
      <c r="E12" s="77">
        <v>2.4738600000000002</v>
      </c>
      <c r="F12" s="109">
        <v>3</v>
      </c>
    </row>
    <row r="13" spans="1:6" s="2" customFormat="1" ht="15" customHeight="1" x14ac:dyDescent="0.25">
      <c r="A13" s="70" t="s">
        <v>12</v>
      </c>
      <c r="B13" s="71" t="s">
        <v>13</v>
      </c>
      <c r="C13" s="38">
        <v>835</v>
      </c>
      <c r="D13" s="38">
        <v>274</v>
      </c>
      <c r="E13" s="77">
        <v>3.04745</v>
      </c>
      <c r="F13" s="107">
        <v>0</v>
      </c>
    </row>
    <row r="14" spans="1:6" s="2" customFormat="1" ht="15" customHeight="1" x14ac:dyDescent="0.25">
      <c r="A14" s="70" t="s">
        <v>174</v>
      </c>
      <c r="B14" s="71" t="s">
        <v>175</v>
      </c>
      <c r="C14" s="75">
        <v>8516</v>
      </c>
      <c r="D14" s="75">
        <v>1976</v>
      </c>
      <c r="E14" s="77">
        <v>4.3097200000000004</v>
      </c>
      <c r="F14" s="107">
        <v>0</v>
      </c>
    </row>
    <row r="15" spans="1:6" s="2" customFormat="1" ht="15" customHeight="1" x14ac:dyDescent="0.25">
      <c r="A15" s="70" t="s">
        <v>20</v>
      </c>
      <c r="B15" s="71" t="s">
        <v>21</v>
      </c>
      <c r="C15" s="75">
        <v>12388</v>
      </c>
      <c r="D15" s="75">
        <v>3597</v>
      </c>
      <c r="E15" s="77">
        <v>3.4439799999999998</v>
      </c>
      <c r="F15" s="107">
        <v>0</v>
      </c>
    </row>
    <row r="16" spans="1:6" s="2" customFormat="1" ht="15" customHeight="1" x14ac:dyDescent="0.25">
      <c r="A16" s="70" t="s">
        <v>138</v>
      </c>
      <c r="B16" s="71" t="s">
        <v>139</v>
      </c>
      <c r="C16" s="75">
        <v>1256</v>
      </c>
      <c r="D16" s="38">
        <v>255</v>
      </c>
      <c r="E16" s="77">
        <v>4.9254899999999999</v>
      </c>
      <c r="F16" s="107">
        <v>0</v>
      </c>
    </row>
    <row r="17" spans="1:6" s="2" customFormat="1" ht="15" customHeight="1" x14ac:dyDescent="0.25">
      <c r="A17" s="70" t="s">
        <v>24</v>
      </c>
      <c r="B17" s="71" t="s">
        <v>25</v>
      </c>
      <c r="C17" s="75">
        <v>6732</v>
      </c>
      <c r="D17" s="75">
        <v>3287</v>
      </c>
      <c r="E17" s="77">
        <v>2.0480700000000001</v>
      </c>
      <c r="F17" s="109">
        <v>3</v>
      </c>
    </row>
    <row r="18" spans="1:6" s="2" customFormat="1" ht="15" customHeight="1" x14ac:dyDescent="0.25">
      <c r="A18" s="70" t="s">
        <v>26</v>
      </c>
      <c r="B18" s="71" t="s">
        <v>27</v>
      </c>
      <c r="C18" s="75">
        <v>4977</v>
      </c>
      <c r="D18" s="75">
        <v>1329</v>
      </c>
      <c r="E18" s="77">
        <v>3.74492</v>
      </c>
      <c r="F18" s="107">
        <v>0</v>
      </c>
    </row>
    <row r="19" spans="1:6" s="2" customFormat="1" ht="15" customHeight="1" x14ac:dyDescent="0.25">
      <c r="A19" s="70" t="s">
        <v>142</v>
      </c>
      <c r="B19" s="71" t="s">
        <v>143</v>
      </c>
      <c r="C19" s="75">
        <v>8244</v>
      </c>
      <c r="D19" s="75">
        <v>2714</v>
      </c>
      <c r="E19" s="77">
        <v>3.0375800000000002</v>
      </c>
      <c r="F19" s="107">
        <v>0</v>
      </c>
    </row>
    <row r="20" spans="1:6" s="2" customFormat="1" ht="15" customHeight="1" x14ac:dyDescent="0.25">
      <c r="A20" s="70" t="s">
        <v>28</v>
      </c>
      <c r="B20" s="71" t="s">
        <v>29</v>
      </c>
      <c r="C20" s="75">
        <v>6986</v>
      </c>
      <c r="D20" s="75">
        <v>3159</v>
      </c>
      <c r="E20" s="77">
        <v>2.2114600000000002</v>
      </c>
      <c r="F20" s="109">
        <v>3</v>
      </c>
    </row>
    <row r="21" spans="1:6" s="2" customFormat="1" ht="15" customHeight="1" x14ac:dyDescent="0.25">
      <c r="A21" s="70" t="s">
        <v>162</v>
      </c>
      <c r="B21" s="71" t="s">
        <v>163</v>
      </c>
      <c r="C21" s="75">
        <v>3494</v>
      </c>
      <c r="D21" s="75">
        <v>1329</v>
      </c>
      <c r="E21" s="77">
        <v>2.6290399999999998</v>
      </c>
      <c r="F21" s="109">
        <v>3</v>
      </c>
    </row>
    <row r="22" spans="1:6" s="2" customFormat="1" ht="15" customHeight="1" x14ac:dyDescent="0.25">
      <c r="A22" s="70" t="s">
        <v>30</v>
      </c>
      <c r="B22" s="71" t="s">
        <v>31</v>
      </c>
      <c r="C22" s="75">
        <v>1165</v>
      </c>
      <c r="D22" s="38">
        <v>273</v>
      </c>
      <c r="E22" s="79">
        <v>4.2674000000000003</v>
      </c>
      <c r="F22" s="107">
        <v>0</v>
      </c>
    </row>
    <row r="23" spans="1:6" s="2" customFormat="1" ht="15" customHeight="1" x14ac:dyDescent="0.25">
      <c r="A23" s="70" t="s">
        <v>32</v>
      </c>
      <c r="B23" s="71" t="s">
        <v>33</v>
      </c>
      <c r="C23" s="75">
        <v>2152</v>
      </c>
      <c r="D23" s="38">
        <v>326</v>
      </c>
      <c r="E23" s="77">
        <v>6.6012300000000002</v>
      </c>
      <c r="F23" s="107">
        <v>0</v>
      </c>
    </row>
    <row r="24" spans="1:6" s="2" customFormat="1" ht="15" customHeight="1" x14ac:dyDescent="0.25">
      <c r="A24" s="70" t="s">
        <v>34</v>
      </c>
      <c r="B24" s="71" t="s">
        <v>35</v>
      </c>
      <c r="C24" s="38">
        <v>575</v>
      </c>
      <c r="D24" s="38">
        <v>30</v>
      </c>
      <c r="E24" s="77">
        <v>19.16667</v>
      </c>
      <c r="F24" s="107">
        <v>0</v>
      </c>
    </row>
    <row r="25" spans="1:6" s="2" customFormat="1" ht="15" customHeight="1" x14ac:dyDescent="0.25">
      <c r="A25" s="70" t="s">
        <v>36</v>
      </c>
      <c r="B25" s="71" t="s">
        <v>37</v>
      </c>
      <c r="C25" s="75">
        <v>1497</v>
      </c>
      <c r="D25" s="38">
        <v>717</v>
      </c>
      <c r="E25" s="77">
        <v>2.0878700000000001</v>
      </c>
      <c r="F25" s="109">
        <v>3</v>
      </c>
    </row>
    <row r="26" spans="1:6" s="2" customFormat="1" ht="15" customHeight="1" x14ac:dyDescent="0.25">
      <c r="A26" s="70" t="s">
        <v>164</v>
      </c>
      <c r="B26" s="71" t="s">
        <v>165</v>
      </c>
      <c r="C26" s="75">
        <v>2697</v>
      </c>
      <c r="D26" s="75">
        <v>1108</v>
      </c>
      <c r="E26" s="77">
        <v>2.4341200000000001</v>
      </c>
      <c r="F26" s="109">
        <v>3</v>
      </c>
    </row>
    <row r="27" spans="1:6" s="2" customFormat="1" ht="15" customHeight="1" x14ac:dyDescent="0.25">
      <c r="A27" s="70" t="s">
        <v>38</v>
      </c>
      <c r="B27" s="71" t="s">
        <v>39</v>
      </c>
      <c r="C27" s="75">
        <v>5727</v>
      </c>
      <c r="D27" s="75">
        <v>1908</v>
      </c>
      <c r="E27" s="77">
        <v>3.0015700000000001</v>
      </c>
      <c r="F27" s="107">
        <v>0</v>
      </c>
    </row>
    <row r="28" spans="1:6" s="2" customFormat="1" ht="15" customHeight="1" x14ac:dyDescent="0.25">
      <c r="A28" s="70" t="s">
        <v>40</v>
      </c>
      <c r="B28" s="71" t="s">
        <v>41</v>
      </c>
      <c r="C28" s="75">
        <v>1568</v>
      </c>
      <c r="D28" s="38">
        <v>99</v>
      </c>
      <c r="E28" s="77">
        <v>15.838380000000001</v>
      </c>
      <c r="F28" s="107">
        <v>0</v>
      </c>
    </row>
    <row r="29" spans="1:6" s="2" customFormat="1" ht="15" customHeight="1" x14ac:dyDescent="0.25">
      <c r="A29" s="70" t="s">
        <v>42</v>
      </c>
      <c r="B29" s="71" t="s">
        <v>43</v>
      </c>
      <c r="C29" s="75">
        <v>3778</v>
      </c>
      <c r="D29" s="38">
        <v>927</v>
      </c>
      <c r="E29" s="77">
        <v>4.0755100000000004</v>
      </c>
      <c r="F29" s="107">
        <v>0</v>
      </c>
    </row>
    <row r="30" spans="1:6" s="2" customFormat="1" ht="15" customHeight="1" x14ac:dyDescent="0.25">
      <c r="A30" s="70" t="s">
        <v>44</v>
      </c>
      <c r="B30" s="71" t="s">
        <v>45</v>
      </c>
      <c r="C30" s="75">
        <v>1907</v>
      </c>
      <c r="D30" s="38">
        <v>759</v>
      </c>
      <c r="E30" s="77">
        <v>2.5125199999999999</v>
      </c>
      <c r="F30" s="109">
        <v>3</v>
      </c>
    </row>
    <row r="31" spans="1:6" s="2" customFormat="1" ht="15" customHeight="1" x14ac:dyDescent="0.25">
      <c r="A31" s="70" t="s">
        <v>46</v>
      </c>
      <c r="B31" s="71" t="s">
        <v>47</v>
      </c>
      <c r="C31" s="75">
        <v>3905</v>
      </c>
      <c r="D31" s="38">
        <v>615</v>
      </c>
      <c r="E31" s="77">
        <v>6.3495900000000001</v>
      </c>
      <c r="F31" s="107">
        <v>0</v>
      </c>
    </row>
    <row r="32" spans="1:6" s="2" customFormat="1" ht="15" customHeight="1" x14ac:dyDescent="0.25">
      <c r="A32" s="70" t="s">
        <v>48</v>
      </c>
      <c r="B32" s="71" t="s">
        <v>49</v>
      </c>
      <c r="C32" s="75">
        <v>1667</v>
      </c>
      <c r="D32" s="38">
        <v>599</v>
      </c>
      <c r="E32" s="77">
        <v>2.7829700000000002</v>
      </c>
      <c r="F32" s="109">
        <v>3</v>
      </c>
    </row>
    <row r="33" spans="1:6" s="2" customFormat="1" ht="15" customHeight="1" x14ac:dyDescent="0.25">
      <c r="A33" s="70" t="s">
        <v>50</v>
      </c>
      <c r="B33" s="71" t="s">
        <v>51</v>
      </c>
      <c r="C33" s="75">
        <v>6039</v>
      </c>
      <c r="D33" s="75">
        <v>1145</v>
      </c>
      <c r="E33" s="77">
        <v>5.2742399999999998</v>
      </c>
      <c r="F33" s="107">
        <v>0</v>
      </c>
    </row>
    <row r="34" spans="1:6" s="2" customFormat="1" ht="15" customHeight="1" x14ac:dyDescent="0.25">
      <c r="A34" s="70" t="s">
        <v>52</v>
      </c>
      <c r="B34" s="71" t="s">
        <v>53</v>
      </c>
      <c r="C34" s="75">
        <v>1798</v>
      </c>
      <c r="D34" s="75">
        <v>1279</v>
      </c>
      <c r="E34" s="77">
        <v>1.4057900000000001</v>
      </c>
      <c r="F34" s="107">
        <v>0</v>
      </c>
    </row>
    <row r="35" spans="1:6" s="2" customFormat="1" ht="15" customHeight="1" x14ac:dyDescent="0.25">
      <c r="A35" s="70" t="s">
        <v>54</v>
      </c>
      <c r="B35" s="71" t="s">
        <v>55</v>
      </c>
      <c r="C35" s="38">
        <v>772</v>
      </c>
      <c r="D35" s="38">
        <v>625</v>
      </c>
      <c r="E35" s="79">
        <v>1.2352000000000001</v>
      </c>
      <c r="F35" s="107">
        <v>0</v>
      </c>
    </row>
    <row r="36" spans="1:6" s="2" customFormat="1" ht="15" customHeight="1" x14ac:dyDescent="0.25">
      <c r="A36" s="70" t="s">
        <v>56</v>
      </c>
      <c r="B36" s="71" t="s">
        <v>57</v>
      </c>
      <c r="C36" s="75">
        <v>13726</v>
      </c>
      <c r="D36" s="75">
        <v>2150</v>
      </c>
      <c r="E36" s="77">
        <v>6.3841900000000003</v>
      </c>
      <c r="F36" s="107">
        <v>0</v>
      </c>
    </row>
    <row r="37" spans="1:6" s="2" customFormat="1" ht="15" customHeight="1" x14ac:dyDescent="0.25">
      <c r="A37" s="70" t="s">
        <v>58</v>
      </c>
      <c r="B37" s="71" t="s">
        <v>59</v>
      </c>
      <c r="C37" s="75">
        <v>2908</v>
      </c>
      <c r="D37" s="75">
        <v>1335</v>
      </c>
      <c r="E37" s="77">
        <v>2.17828</v>
      </c>
      <c r="F37" s="109">
        <v>3</v>
      </c>
    </row>
    <row r="38" spans="1:6" s="2" customFormat="1" ht="15" customHeight="1" x14ac:dyDescent="0.25">
      <c r="A38" s="70" t="s">
        <v>60</v>
      </c>
      <c r="B38" s="71" t="s">
        <v>61</v>
      </c>
      <c r="C38" s="75">
        <v>2315</v>
      </c>
      <c r="D38" s="38">
        <v>460</v>
      </c>
      <c r="E38" s="77">
        <v>5.03261</v>
      </c>
      <c r="F38" s="107">
        <v>0</v>
      </c>
    </row>
    <row r="39" spans="1:6" s="2" customFormat="1" ht="15" customHeight="1" x14ac:dyDescent="0.25">
      <c r="A39" s="70" t="s">
        <v>62</v>
      </c>
      <c r="B39" s="71" t="s">
        <v>63</v>
      </c>
      <c r="C39" s="75">
        <v>4330</v>
      </c>
      <c r="D39" s="38">
        <v>128</v>
      </c>
      <c r="E39" s="77">
        <v>33.828130000000002</v>
      </c>
      <c r="F39" s="107">
        <v>0</v>
      </c>
    </row>
    <row r="40" spans="1:6" s="2" customFormat="1" ht="15" customHeight="1" x14ac:dyDescent="0.25">
      <c r="A40" s="70" t="s">
        <v>64</v>
      </c>
      <c r="B40" s="71" t="s">
        <v>65</v>
      </c>
      <c r="C40" s="75">
        <v>7432</v>
      </c>
      <c r="D40" s="75">
        <v>1758</v>
      </c>
      <c r="E40" s="77">
        <v>4.2275299999999998</v>
      </c>
      <c r="F40" s="107">
        <v>0</v>
      </c>
    </row>
    <row r="41" spans="1:6" s="2" customFormat="1" ht="15" customHeight="1" x14ac:dyDescent="0.25">
      <c r="A41" s="70" t="s">
        <v>66</v>
      </c>
      <c r="B41" s="71" t="s">
        <v>67</v>
      </c>
      <c r="C41" s="38">
        <v>551</v>
      </c>
      <c r="D41" s="38">
        <v>419</v>
      </c>
      <c r="E41" s="77">
        <v>1.31504</v>
      </c>
      <c r="F41" s="107">
        <v>0</v>
      </c>
    </row>
    <row r="42" spans="1:6" s="2" customFormat="1" ht="15" customHeight="1" x14ac:dyDescent="0.25">
      <c r="A42" s="70" t="s">
        <v>166</v>
      </c>
      <c r="B42" s="71" t="s">
        <v>167</v>
      </c>
      <c r="C42" s="75">
        <v>5619</v>
      </c>
      <c r="D42" s="75">
        <v>3175</v>
      </c>
      <c r="E42" s="77">
        <v>1.76976</v>
      </c>
      <c r="F42" s="107">
        <v>0</v>
      </c>
    </row>
    <row r="43" spans="1:6" s="2" customFormat="1" ht="15" customHeight="1" x14ac:dyDescent="0.25">
      <c r="A43" s="70" t="s">
        <v>168</v>
      </c>
      <c r="B43" s="71" t="s">
        <v>169</v>
      </c>
      <c r="C43" s="75">
        <v>16149</v>
      </c>
      <c r="D43" s="75">
        <v>4282</v>
      </c>
      <c r="E43" s="77">
        <v>3.7713700000000001</v>
      </c>
      <c r="F43" s="107">
        <v>0</v>
      </c>
    </row>
    <row r="44" spans="1:6" s="2" customFormat="1" ht="15" customHeight="1" x14ac:dyDescent="0.25">
      <c r="A44" s="70" t="s">
        <v>68</v>
      </c>
      <c r="B44" s="71" t="s">
        <v>69</v>
      </c>
      <c r="C44" s="75">
        <v>3174</v>
      </c>
      <c r="D44" s="38">
        <v>385</v>
      </c>
      <c r="E44" s="77">
        <v>8.2441600000000008</v>
      </c>
      <c r="F44" s="107">
        <v>0</v>
      </c>
    </row>
    <row r="45" spans="1:6" s="2" customFormat="1" ht="15" customHeight="1" x14ac:dyDescent="0.25">
      <c r="A45" s="70" t="s">
        <v>70</v>
      </c>
      <c r="B45" s="71" t="s">
        <v>71</v>
      </c>
      <c r="C45" s="75">
        <v>5665</v>
      </c>
      <c r="D45" s="38">
        <v>433</v>
      </c>
      <c r="E45" s="77">
        <v>13.08314</v>
      </c>
      <c r="F45" s="107">
        <v>0</v>
      </c>
    </row>
    <row r="46" spans="1:6" s="2" customFormat="1" ht="15" customHeight="1" x14ac:dyDescent="0.25">
      <c r="A46" s="70" t="s">
        <v>72</v>
      </c>
      <c r="B46" s="71" t="s">
        <v>73</v>
      </c>
      <c r="C46" s="75">
        <v>1788</v>
      </c>
      <c r="D46" s="38">
        <v>444</v>
      </c>
      <c r="E46" s="77">
        <v>4.0270299999999999</v>
      </c>
      <c r="F46" s="107">
        <v>0</v>
      </c>
    </row>
    <row r="47" spans="1:6" s="2" customFormat="1" ht="15" customHeight="1" x14ac:dyDescent="0.25">
      <c r="A47" s="70" t="s">
        <v>74</v>
      </c>
      <c r="B47" s="71" t="s">
        <v>75</v>
      </c>
      <c r="C47" s="75">
        <v>2082</v>
      </c>
      <c r="D47" s="38">
        <v>371</v>
      </c>
      <c r="E47" s="77">
        <v>5.6118600000000001</v>
      </c>
      <c r="F47" s="107">
        <v>0</v>
      </c>
    </row>
    <row r="48" spans="1:6" s="2" customFormat="1" ht="15" customHeight="1" x14ac:dyDescent="0.25">
      <c r="A48" s="70" t="s">
        <v>76</v>
      </c>
      <c r="B48" s="71" t="s">
        <v>77</v>
      </c>
      <c r="C48" s="38">
        <v>369</v>
      </c>
      <c r="D48" s="38">
        <v>159</v>
      </c>
      <c r="E48" s="77">
        <v>2.3207499999999999</v>
      </c>
      <c r="F48" s="109">
        <v>3</v>
      </c>
    </row>
    <row r="49" spans="1:6" s="2" customFormat="1" ht="15" customHeight="1" x14ac:dyDescent="0.25">
      <c r="A49" s="70" t="s">
        <v>78</v>
      </c>
      <c r="B49" s="71" t="s">
        <v>79</v>
      </c>
      <c r="C49" s="75">
        <v>1898</v>
      </c>
      <c r="D49" s="38">
        <v>610</v>
      </c>
      <c r="E49" s="77">
        <v>3.1114799999999998</v>
      </c>
      <c r="F49" s="107">
        <v>0</v>
      </c>
    </row>
    <row r="50" spans="1:6" s="2" customFormat="1" ht="15" customHeight="1" x14ac:dyDescent="0.25">
      <c r="A50" s="70" t="s">
        <v>80</v>
      </c>
      <c r="B50" s="71" t="s">
        <v>81</v>
      </c>
      <c r="C50" s="75">
        <v>5404</v>
      </c>
      <c r="D50" s="38">
        <v>996</v>
      </c>
      <c r="E50" s="79">
        <v>5.4257</v>
      </c>
      <c r="F50" s="107">
        <v>0</v>
      </c>
    </row>
    <row r="51" spans="1:6" s="2" customFormat="1" ht="15" customHeight="1" x14ac:dyDescent="0.25">
      <c r="A51" s="70" t="s">
        <v>82</v>
      </c>
      <c r="B51" s="71" t="s">
        <v>83</v>
      </c>
      <c r="C51" s="75">
        <v>3373</v>
      </c>
      <c r="D51" s="38">
        <v>238</v>
      </c>
      <c r="E51" s="77">
        <v>14.172269999999999</v>
      </c>
      <c r="F51" s="107">
        <v>0</v>
      </c>
    </row>
    <row r="52" spans="1:6" s="2" customFormat="1" ht="15" customHeight="1" x14ac:dyDescent="0.25">
      <c r="A52" s="70" t="s">
        <v>84</v>
      </c>
      <c r="B52" s="71" t="s">
        <v>85</v>
      </c>
      <c r="C52" s="75">
        <v>1193</v>
      </c>
      <c r="D52" s="38">
        <v>289</v>
      </c>
      <c r="E52" s="77">
        <v>4.1280299999999999</v>
      </c>
      <c r="F52" s="107">
        <v>0</v>
      </c>
    </row>
    <row r="53" spans="1:6" s="2" customFormat="1" ht="15" customHeight="1" x14ac:dyDescent="0.25">
      <c r="A53" s="70" t="s">
        <v>88</v>
      </c>
      <c r="B53" s="71" t="s">
        <v>89</v>
      </c>
      <c r="C53" s="40">
        <v>0</v>
      </c>
      <c r="D53" s="40">
        <v>0</v>
      </c>
      <c r="E53" s="40">
        <v>0</v>
      </c>
      <c r="F53" s="107">
        <v>0</v>
      </c>
    </row>
    <row r="54" spans="1:6" s="2" customFormat="1" ht="15" customHeight="1" x14ac:dyDescent="0.25">
      <c r="A54" s="70" t="s">
        <v>92</v>
      </c>
      <c r="B54" s="71" t="s">
        <v>93</v>
      </c>
      <c r="C54" s="38">
        <v>327</v>
      </c>
      <c r="D54" s="38">
        <v>23</v>
      </c>
      <c r="E54" s="77">
        <v>14.21739</v>
      </c>
      <c r="F54" s="107">
        <v>0</v>
      </c>
    </row>
    <row r="55" spans="1:6" s="2" customFormat="1" ht="15" customHeight="1" x14ac:dyDescent="0.25">
      <c r="A55" s="70" t="s">
        <v>94</v>
      </c>
      <c r="B55" s="71" t="s">
        <v>95</v>
      </c>
      <c r="C55" s="38">
        <v>114</v>
      </c>
      <c r="D55" s="38">
        <v>18</v>
      </c>
      <c r="E55" s="77">
        <v>6.3333300000000001</v>
      </c>
      <c r="F55" s="107">
        <v>0</v>
      </c>
    </row>
    <row r="56" spans="1:6" s="2" customFormat="1" ht="15" customHeight="1" x14ac:dyDescent="0.25">
      <c r="A56" s="70" t="s">
        <v>96</v>
      </c>
      <c r="B56" s="71" t="s">
        <v>97</v>
      </c>
      <c r="C56" s="38">
        <v>539</v>
      </c>
      <c r="D56" s="38">
        <v>112</v>
      </c>
      <c r="E56" s="79">
        <v>4.8125</v>
      </c>
      <c r="F56" s="107">
        <v>0</v>
      </c>
    </row>
    <row r="57" spans="1:6" s="2" customFormat="1" ht="15" customHeight="1" x14ac:dyDescent="0.25">
      <c r="A57" s="70" t="s">
        <v>98</v>
      </c>
      <c r="B57" s="71" t="s">
        <v>99</v>
      </c>
      <c r="C57" s="38">
        <v>104</v>
      </c>
      <c r="D57" s="38">
        <v>16</v>
      </c>
      <c r="E57" s="49">
        <v>6.5</v>
      </c>
      <c r="F57" s="107">
        <v>0</v>
      </c>
    </row>
    <row r="58" spans="1:6" s="2" customFormat="1" ht="15" customHeight="1" x14ac:dyDescent="0.25">
      <c r="A58" s="70" t="s">
        <v>102</v>
      </c>
      <c r="B58" s="71" t="s">
        <v>103</v>
      </c>
      <c r="C58" s="38">
        <v>55</v>
      </c>
      <c r="D58" s="38">
        <v>2</v>
      </c>
      <c r="E58" s="49">
        <v>27.5</v>
      </c>
      <c r="F58" s="107">
        <v>0</v>
      </c>
    </row>
    <row r="59" spans="1:6" s="2" customFormat="1" ht="15" customHeight="1" x14ac:dyDescent="0.25">
      <c r="A59" s="70" t="s">
        <v>104</v>
      </c>
      <c r="B59" s="71" t="s">
        <v>105</v>
      </c>
      <c r="C59" s="38">
        <v>297</v>
      </c>
      <c r="D59" s="38">
        <v>129</v>
      </c>
      <c r="E59" s="77">
        <v>2.30233</v>
      </c>
      <c r="F59" s="109">
        <v>3</v>
      </c>
    </row>
    <row r="60" spans="1:6" s="2" customFormat="1" ht="15" customHeight="1" x14ac:dyDescent="0.25">
      <c r="A60" s="70" t="s">
        <v>106</v>
      </c>
      <c r="B60" s="71" t="s">
        <v>107</v>
      </c>
      <c r="C60" s="38">
        <v>120</v>
      </c>
      <c r="D60" s="38">
        <v>70</v>
      </c>
      <c r="E60" s="77">
        <v>1.7142900000000001</v>
      </c>
      <c r="F60" s="107">
        <v>0</v>
      </c>
    </row>
    <row r="61" spans="1:6" s="2" customFormat="1" ht="15" customHeight="1" x14ac:dyDescent="0.25">
      <c r="A61" s="70" t="s">
        <v>108</v>
      </c>
      <c r="B61" s="71" t="s">
        <v>109</v>
      </c>
      <c r="C61" s="38">
        <v>181</v>
      </c>
      <c r="D61" s="38">
        <v>43</v>
      </c>
      <c r="E61" s="79">
        <v>4.2092999999999998</v>
      </c>
      <c r="F61" s="107">
        <v>0</v>
      </c>
    </row>
    <row r="62" spans="1:6" s="2" customFormat="1" ht="15" customHeight="1" x14ac:dyDescent="0.25">
      <c r="A62" s="70" t="s">
        <v>110</v>
      </c>
      <c r="B62" s="71" t="s">
        <v>111</v>
      </c>
      <c r="C62" s="38">
        <v>168</v>
      </c>
      <c r="D62" s="38">
        <v>8</v>
      </c>
      <c r="E62" s="38">
        <v>21</v>
      </c>
      <c r="F62" s="107">
        <v>0</v>
      </c>
    </row>
    <row r="63" spans="1:6" s="2" customFormat="1" ht="15" customHeight="1" x14ac:dyDescent="0.25">
      <c r="A63" s="70" t="s">
        <v>112</v>
      </c>
      <c r="B63" s="71" t="s">
        <v>113</v>
      </c>
      <c r="C63" s="38">
        <v>103</v>
      </c>
      <c r="D63" s="38">
        <v>77</v>
      </c>
      <c r="E63" s="77">
        <v>1.3376600000000001</v>
      </c>
      <c r="F63" s="107">
        <v>0</v>
      </c>
    </row>
    <row r="64" spans="1:6" s="2" customFormat="1" ht="15" customHeight="1" x14ac:dyDescent="0.25">
      <c r="A64" s="70" t="s">
        <v>114</v>
      </c>
      <c r="B64" s="71" t="s">
        <v>115</v>
      </c>
      <c r="C64" s="38">
        <v>273</v>
      </c>
      <c r="D64" s="38">
        <v>120</v>
      </c>
      <c r="E64" s="82">
        <v>2.2749999999999999</v>
      </c>
      <c r="F64" s="109">
        <v>3</v>
      </c>
    </row>
    <row r="65" spans="1:6" s="2" customFormat="1" ht="15" customHeight="1" x14ac:dyDescent="0.25">
      <c r="A65" s="70" t="s">
        <v>116</v>
      </c>
      <c r="B65" s="71" t="s">
        <v>117</v>
      </c>
      <c r="C65" s="75">
        <v>1852</v>
      </c>
      <c r="D65" s="38">
        <v>309</v>
      </c>
      <c r="E65" s="77">
        <v>5.9935299999999998</v>
      </c>
      <c r="F65" s="107">
        <v>0</v>
      </c>
    </row>
    <row r="66" spans="1:6" s="2" customFormat="1" ht="15" customHeight="1" x14ac:dyDescent="0.25">
      <c r="A66" s="70" t="s">
        <v>118</v>
      </c>
      <c r="B66" s="71" t="s">
        <v>119</v>
      </c>
      <c r="C66" s="38">
        <v>91</v>
      </c>
      <c r="D66" s="38">
        <v>1</v>
      </c>
      <c r="E66" s="38">
        <v>91</v>
      </c>
      <c r="F66" s="107">
        <v>0</v>
      </c>
    </row>
    <row r="67" spans="1:6" s="2" customFormat="1" ht="15" customHeight="1" x14ac:dyDescent="0.25">
      <c r="A67" s="70" t="s">
        <v>120</v>
      </c>
      <c r="B67" s="71" t="s">
        <v>121</v>
      </c>
      <c r="C67" s="38">
        <v>102</v>
      </c>
      <c r="D67" s="40">
        <v>0</v>
      </c>
      <c r="E67" s="40">
        <v>0</v>
      </c>
      <c r="F67" s="107">
        <v>0</v>
      </c>
    </row>
    <row r="68" spans="1:6" s="2" customFormat="1" ht="15" customHeight="1" x14ac:dyDescent="0.25">
      <c r="A68" s="70" t="s">
        <v>124</v>
      </c>
      <c r="B68" s="71" t="s">
        <v>125</v>
      </c>
      <c r="C68" s="75">
        <v>1230</v>
      </c>
      <c r="D68" s="38">
        <v>128</v>
      </c>
      <c r="E68" s="77">
        <v>9.6093799999999998</v>
      </c>
      <c r="F68" s="107">
        <v>0</v>
      </c>
    </row>
    <row r="69" spans="1:6" s="2" customFormat="1" ht="15" customHeight="1" x14ac:dyDescent="0.25">
      <c r="A69" s="70" t="s">
        <v>126</v>
      </c>
      <c r="B69" s="71" t="s">
        <v>127</v>
      </c>
      <c r="C69" s="38">
        <v>79</v>
      </c>
      <c r="D69" s="38">
        <v>16</v>
      </c>
      <c r="E69" s="79">
        <v>4.9375</v>
      </c>
      <c r="F69" s="107">
        <v>0</v>
      </c>
    </row>
    <row r="70" spans="1:6" s="2" customFormat="1" ht="15" customHeight="1" x14ac:dyDescent="0.25">
      <c r="A70" s="70" t="s">
        <v>128</v>
      </c>
      <c r="B70" s="71" t="s">
        <v>129</v>
      </c>
      <c r="C70" s="38">
        <v>184</v>
      </c>
      <c r="D70" s="38">
        <v>75</v>
      </c>
      <c r="E70" s="77">
        <v>2.4533299999999998</v>
      </c>
      <c r="F70" s="109">
        <v>3</v>
      </c>
    </row>
    <row r="71" spans="1:6" s="2" customFormat="1" ht="15" customHeight="1" x14ac:dyDescent="0.25">
      <c r="A71" s="70" t="s">
        <v>130</v>
      </c>
      <c r="B71" s="71" t="s">
        <v>131</v>
      </c>
      <c r="C71" s="38">
        <v>852</v>
      </c>
      <c r="D71" s="38">
        <v>41</v>
      </c>
      <c r="E71" s="77">
        <v>20.78049</v>
      </c>
      <c r="F71" s="107">
        <v>0</v>
      </c>
    </row>
    <row r="72" spans="1:6" s="2" customFormat="1" ht="15" customHeight="1" x14ac:dyDescent="0.25">
      <c r="A72" s="70" t="s">
        <v>132</v>
      </c>
      <c r="B72" s="71" t="s">
        <v>133</v>
      </c>
      <c r="C72" s="38">
        <v>123</v>
      </c>
      <c r="D72" s="38">
        <v>18</v>
      </c>
      <c r="E72" s="77">
        <v>6.8333300000000001</v>
      </c>
      <c r="F72" s="107">
        <v>0</v>
      </c>
    </row>
    <row r="73" spans="1:6" s="2" customFormat="1" ht="15" customHeight="1" x14ac:dyDescent="0.25">
      <c r="A73" s="70" t="s">
        <v>134</v>
      </c>
      <c r="B73" s="71" t="s">
        <v>135</v>
      </c>
      <c r="C73" s="38">
        <v>542</v>
      </c>
      <c r="D73" s="38">
        <v>825</v>
      </c>
      <c r="E73" s="77">
        <v>0.65697000000000005</v>
      </c>
      <c r="F73" s="107">
        <v>0</v>
      </c>
    </row>
    <row r="74" spans="1:6" s="2" customFormat="1" ht="15" customHeight="1" x14ac:dyDescent="0.25">
      <c r="A74" s="70" t="s">
        <v>136</v>
      </c>
      <c r="B74" s="71" t="s">
        <v>137</v>
      </c>
      <c r="C74" s="38">
        <v>758</v>
      </c>
      <c r="D74" s="38">
        <v>242</v>
      </c>
      <c r="E74" s="77">
        <v>3.1322299999999998</v>
      </c>
      <c r="F74" s="107">
        <v>0</v>
      </c>
    </row>
    <row r="75" spans="1:6" s="2" customFormat="1" ht="15" customHeight="1" x14ac:dyDescent="0.25">
      <c r="A75" s="70" t="s">
        <v>140</v>
      </c>
      <c r="B75" s="71" t="s">
        <v>141</v>
      </c>
      <c r="C75" s="38">
        <v>33</v>
      </c>
      <c r="D75" s="38">
        <v>12</v>
      </c>
      <c r="E75" s="108">
        <v>2.75</v>
      </c>
      <c r="F75" s="109">
        <v>3</v>
      </c>
    </row>
    <row r="76" spans="1:6" s="2" customFormat="1" ht="15" customHeight="1" x14ac:dyDescent="0.25">
      <c r="A76" s="70" t="s">
        <v>144</v>
      </c>
      <c r="B76" s="71" t="s">
        <v>145</v>
      </c>
      <c r="C76" s="38">
        <v>539</v>
      </c>
      <c r="D76" s="38">
        <v>57</v>
      </c>
      <c r="E76" s="77">
        <v>9.4561399999999995</v>
      </c>
      <c r="F76" s="107">
        <v>0</v>
      </c>
    </row>
    <row r="77" spans="1:6" s="2" customFormat="1" ht="15" customHeight="1" x14ac:dyDescent="0.25">
      <c r="A77" s="70" t="s">
        <v>146</v>
      </c>
      <c r="B77" s="71" t="s">
        <v>147</v>
      </c>
      <c r="C77" s="38">
        <v>77</v>
      </c>
      <c r="D77" s="38">
        <v>7</v>
      </c>
      <c r="E77" s="38">
        <v>11</v>
      </c>
      <c r="F77" s="107">
        <v>0</v>
      </c>
    </row>
    <row r="78" spans="1:6" s="2" customFormat="1" ht="15" customHeight="1" x14ac:dyDescent="0.25">
      <c r="A78" s="70" t="s">
        <v>148</v>
      </c>
      <c r="B78" s="71" t="s">
        <v>149</v>
      </c>
      <c r="C78" s="38">
        <v>205</v>
      </c>
      <c r="D78" s="38">
        <v>38</v>
      </c>
      <c r="E78" s="77">
        <v>5.3947399999999996</v>
      </c>
      <c r="F78" s="107">
        <v>0</v>
      </c>
    </row>
    <row r="79" spans="1:6" s="2" customFormat="1" ht="15" customHeight="1" x14ac:dyDescent="0.25">
      <c r="A79" s="70" t="s">
        <v>122</v>
      </c>
      <c r="B79" s="71" t="s">
        <v>123</v>
      </c>
      <c r="C79" s="38">
        <v>62</v>
      </c>
      <c r="D79" s="38">
        <v>23</v>
      </c>
      <c r="E79" s="77">
        <v>2.6956500000000001</v>
      </c>
      <c r="F79" s="109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974"/>
  <sheetViews>
    <sheetView workbookViewId="0">
      <selection activeCell="B21" sqref="B21"/>
    </sheetView>
  </sheetViews>
  <sheetFormatPr defaultColWidth="10.5" defaultRowHeight="15.75" outlineLevelRow="3" x14ac:dyDescent="0.25"/>
  <cols>
    <col min="1" max="1" width="10" style="129" customWidth="1"/>
    <col min="2" max="2" width="45.1640625" style="129" customWidth="1"/>
    <col min="3" max="3" width="23.6640625" style="223" customWidth="1"/>
    <col min="4" max="4" width="11.5" style="129" customWidth="1"/>
    <col min="5" max="5" width="20.33203125" style="223" customWidth="1"/>
    <col min="6" max="6" width="8" style="129" customWidth="1"/>
    <col min="7" max="7" width="24.1640625" style="281" customWidth="1"/>
    <col min="8" max="8" width="10.6640625" style="244" customWidth="1"/>
    <col min="9" max="16384" width="10.5" style="135"/>
  </cols>
  <sheetData>
    <row r="1" spans="1:10" ht="66" customHeight="1" x14ac:dyDescent="0.25">
      <c r="F1" s="331" t="s">
        <v>618</v>
      </c>
      <c r="G1" s="331"/>
      <c r="H1" s="331"/>
    </row>
    <row r="2" spans="1:10" s="137" customFormat="1" ht="57" customHeight="1" x14ac:dyDescent="0.25">
      <c r="A2" s="332" t="s">
        <v>619</v>
      </c>
      <c r="B2" s="332"/>
      <c r="C2" s="332"/>
      <c r="D2" s="332"/>
      <c r="E2" s="332"/>
      <c r="F2" s="332"/>
      <c r="G2" s="332"/>
      <c r="H2" s="332"/>
    </row>
    <row r="3" spans="1:10" s="137" customFormat="1" ht="36.75" customHeight="1" x14ac:dyDescent="0.25">
      <c r="A3" s="245" t="s">
        <v>564</v>
      </c>
      <c r="B3" s="245" t="s">
        <v>565</v>
      </c>
      <c r="C3" s="333" t="s">
        <v>566</v>
      </c>
      <c r="D3" s="334"/>
      <c r="E3" s="335" t="s">
        <v>567</v>
      </c>
      <c r="F3" s="336"/>
      <c r="G3" s="337" t="s">
        <v>568</v>
      </c>
      <c r="H3" s="338"/>
    </row>
    <row r="4" spans="1:10" s="137" customFormat="1" ht="30" customHeight="1" x14ac:dyDescent="0.25">
      <c r="A4" s="246"/>
      <c r="B4" s="246"/>
      <c r="C4" s="224" t="s">
        <v>569</v>
      </c>
      <c r="D4" s="225" t="s">
        <v>570</v>
      </c>
      <c r="E4" s="224" t="s">
        <v>569</v>
      </c>
      <c r="F4" s="225" t="s">
        <v>570</v>
      </c>
      <c r="G4" s="224" t="s">
        <v>569</v>
      </c>
      <c r="H4" s="225" t="s">
        <v>570</v>
      </c>
    </row>
    <row r="5" spans="1:10" s="249" customFormat="1" x14ac:dyDescent="0.25">
      <c r="A5" s="226" t="s">
        <v>575</v>
      </c>
      <c r="B5" s="226" t="s">
        <v>576</v>
      </c>
      <c r="C5" s="227">
        <v>30290589</v>
      </c>
      <c r="D5" s="247">
        <v>288</v>
      </c>
      <c r="E5" s="227">
        <v>-2920681.49</v>
      </c>
      <c r="F5" s="248">
        <v>-14</v>
      </c>
      <c r="G5" s="227">
        <v>27369907.510000002</v>
      </c>
      <c r="H5" s="247">
        <v>274</v>
      </c>
      <c r="I5" s="244"/>
      <c r="J5" s="244"/>
    </row>
    <row r="6" spans="1:10" s="249" customFormat="1" x14ac:dyDescent="0.25">
      <c r="A6" s="250"/>
      <c r="B6" s="250" t="s">
        <v>620</v>
      </c>
      <c r="C6" s="233">
        <v>30290589</v>
      </c>
      <c r="D6" s="251">
        <v>288</v>
      </c>
      <c r="E6" s="233">
        <v>-2920681.49</v>
      </c>
      <c r="F6" s="252">
        <v>-14</v>
      </c>
      <c r="G6" s="233">
        <v>27369907.510000002</v>
      </c>
      <c r="H6" s="251">
        <v>274</v>
      </c>
      <c r="I6" s="244"/>
      <c r="J6" s="244"/>
    </row>
    <row r="7" spans="1:10" s="249" customFormat="1" x14ac:dyDescent="0.25">
      <c r="A7" s="253"/>
      <c r="B7" s="253" t="s">
        <v>571</v>
      </c>
      <c r="C7" s="240">
        <v>2524215.75</v>
      </c>
      <c r="D7" s="254">
        <v>24</v>
      </c>
      <c r="E7" s="240">
        <v>-891925.44</v>
      </c>
      <c r="F7" s="255">
        <v>-11</v>
      </c>
      <c r="G7" s="240">
        <v>1632290.31</v>
      </c>
      <c r="H7" s="254">
        <v>13</v>
      </c>
      <c r="I7" s="244"/>
      <c r="J7" s="244"/>
    </row>
    <row r="8" spans="1:10" s="249" customFormat="1" x14ac:dyDescent="0.25">
      <c r="A8" s="253"/>
      <c r="B8" s="253" t="s">
        <v>578</v>
      </c>
      <c r="C8" s="240">
        <v>2524215.75</v>
      </c>
      <c r="D8" s="254">
        <v>24</v>
      </c>
      <c r="E8" s="240">
        <v>0</v>
      </c>
      <c r="F8" s="255">
        <v>0</v>
      </c>
      <c r="G8" s="240">
        <v>2524215.75</v>
      </c>
      <c r="H8" s="254">
        <v>24</v>
      </c>
      <c r="I8" s="244"/>
      <c r="J8" s="244"/>
    </row>
    <row r="9" spans="1:10" s="249" customFormat="1" x14ac:dyDescent="0.25">
      <c r="A9" s="253"/>
      <c r="B9" s="253" t="s">
        <v>579</v>
      </c>
      <c r="C9" s="240">
        <v>2524215.75</v>
      </c>
      <c r="D9" s="254">
        <v>24</v>
      </c>
      <c r="E9" s="240">
        <v>0</v>
      </c>
      <c r="F9" s="255">
        <v>0</v>
      </c>
      <c r="G9" s="240">
        <v>2524215.75</v>
      </c>
      <c r="H9" s="254">
        <v>24</v>
      </c>
      <c r="I9" s="244"/>
      <c r="J9" s="244"/>
    </row>
    <row r="10" spans="1:10" s="249" customFormat="1" x14ac:dyDescent="0.25">
      <c r="A10" s="253"/>
      <c r="B10" s="253" t="s">
        <v>580</v>
      </c>
      <c r="C10" s="240">
        <v>2524215.75</v>
      </c>
      <c r="D10" s="254">
        <v>24</v>
      </c>
      <c r="E10" s="240">
        <v>0</v>
      </c>
      <c r="F10" s="255">
        <v>0</v>
      </c>
      <c r="G10" s="240">
        <v>2524215.75</v>
      </c>
      <c r="H10" s="254">
        <v>24</v>
      </c>
      <c r="I10" s="244"/>
      <c r="J10" s="244"/>
    </row>
    <row r="11" spans="1:10" s="249" customFormat="1" x14ac:dyDescent="0.25">
      <c r="A11" s="253"/>
      <c r="B11" s="253" t="s">
        <v>581</v>
      </c>
      <c r="C11" s="240">
        <v>2524215.75</v>
      </c>
      <c r="D11" s="254">
        <v>24</v>
      </c>
      <c r="E11" s="240">
        <v>0</v>
      </c>
      <c r="F11" s="255">
        <v>0</v>
      </c>
      <c r="G11" s="240">
        <v>2524215.75</v>
      </c>
      <c r="H11" s="254">
        <v>24</v>
      </c>
      <c r="I11" s="244"/>
      <c r="J11" s="244"/>
    </row>
    <row r="12" spans="1:10" s="249" customFormat="1" x14ac:dyDescent="0.25">
      <c r="A12" s="253"/>
      <c r="B12" s="253" t="s">
        <v>582</v>
      </c>
      <c r="C12" s="240">
        <v>2524215.75</v>
      </c>
      <c r="D12" s="254">
        <v>24</v>
      </c>
      <c r="E12" s="240">
        <v>0</v>
      </c>
      <c r="F12" s="255">
        <v>0</v>
      </c>
      <c r="G12" s="240">
        <v>2524215.75</v>
      </c>
      <c r="H12" s="254">
        <v>24</v>
      </c>
      <c r="I12" s="244"/>
      <c r="J12" s="244"/>
    </row>
    <row r="13" spans="1:10" s="249" customFormat="1" x14ac:dyDescent="0.25">
      <c r="A13" s="253"/>
      <c r="B13" s="253" t="s">
        <v>583</v>
      </c>
      <c r="C13" s="240">
        <v>2524215.75</v>
      </c>
      <c r="D13" s="254">
        <v>24</v>
      </c>
      <c r="E13" s="240">
        <v>0</v>
      </c>
      <c r="F13" s="255">
        <v>0</v>
      </c>
      <c r="G13" s="240">
        <v>2524215.75</v>
      </c>
      <c r="H13" s="254">
        <v>24</v>
      </c>
      <c r="I13" s="244"/>
      <c r="J13" s="244"/>
    </row>
    <row r="14" spans="1:10" s="249" customFormat="1" x14ac:dyDescent="0.25">
      <c r="A14" s="253"/>
      <c r="B14" s="253" t="s">
        <v>584</v>
      </c>
      <c r="C14" s="240">
        <v>2524215.75</v>
      </c>
      <c r="D14" s="254">
        <v>24</v>
      </c>
      <c r="E14" s="240">
        <v>0</v>
      </c>
      <c r="F14" s="255">
        <v>0</v>
      </c>
      <c r="G14" s="240">
        <v>2524215.75</v>
      </c>
      <c r="H14" s="254">
        <v>24</v>
      </c>
      <c r="I14" s="244"/>
      <c r="J14" s="244"/>
    </row>
    <row r="15" spans="1:10" s="249" customFormat="1" x14ac:dyDescent="0.25">
      <c r="A15" s="253"/>
      <c r="B15" s="253" t="s">
        <v>585</v>
      </c>
      <c r="C15" s="240">
        <v>2524215.75</v>
      </c>
      <c r="D15" s="254">
        <v>24</v>
      </c>
      <c r="E15" s="240">
        <v>0</v>
      </c>
      <c r="F15" s="255">
        <v>0</v>
      </c>
      <c r="G15" s="240">
        <v>2524215.75</v>
      </c>
      <c r="H15" s="254">
        <v>24</v>
      </c>
      <c r="I15" s="244"/>
      <c r="J15" s="244"/>
    </row>
    <row r="16" spans="1:10" s="249" customFormat="1" x14ac:dyDescent="0.25">
      <c r="A16" s="253"/>
      <c r="B16" s="253" t="s">
        <v>586</v>
      </c>
      <c r="C16" s="240">
        <v>2524215.75</v>
      </c>
      <c r="D16" s="254">
        <v>24</v>
      </c>
      <c r="E16" s="240">
        <v>-1183343.23</v>
      </c>
      <c r="F16" s="255">
        <v>-9</v>
      </c>
      <c r="G16" s="240">
        <v>1340872.52</v>
      </c>
      <c r="H16" s="254">
        <v>15</v>
      </c>
      <c r="I16" s="244"/>
      <c r="J16" s="244"/>
    </row>
    <row r="17" spans="1:10" s="249" customFormat="1" x14ac:dyDescent="0.25">
      <c r="A17" s="253"/>
      <c r="B17" s="253" t="s">
        <v>587</v>
      </c>
      <c r="C17" s="240">
        <v>2524215.75</v>
      </c>
      <c r="D17" s="254">
        <v>24</v>
      </c>
      <c r="E17" s="240">
        <v>-845412.82</v>
      </c>
      <c r="F17" s="255">
        <v>6</v>
      </c>
      <c r="G17" s="240">
        <v>1678802.93</v>
      </c>
      <c r="H17" s="254">
        <v>30</v>
      </c>
      <c r="I17" s="244"/>
      <c r="J17" s="244"/>
    </row>
    <row r="18" spans="1:10" s="249" customFormat="1" x14ac:dyDescent="0.25">
      <c r="A18" s="253"/>
      <c r="B18" s="253" t="s">
        <v>588</v>
      </c>
      <c r="C18" s="240">
        <v>2524215.75</v>
      </c>
      <c r="D18" s="254">
        <v>24</v>
      </c>
      <c r="E18" s="240"/>
      <c r="F18" s="254"/>
      <c r="G18" s="240">
        <v>2524215.75</v>
      </c>
      <c r="H18" s="254">
        <v>24</v>
      </c>
      <c r="I18" s="244"/>
      <c r="J18" s="244"/>
    </row>
    <row r="19" spans="1:10" s="249" customFormat="1" x14ac:dyDescent="0.25">
      <c r="A19" s="226" t="s">
        <v>621</v>
      </c>
      <c r="B19" s="226" t="s">
        <v>622</v>
      </c>
      <c r="C19" s="227">
        <v>1059846400.0599999</v>
      </c>
      <c r="D19" s="247">
        <v>11111</v>
      </c>
      <c r="E19" s="227">
        <v>-472441.59999999998</v>
      </c>
      <c r="F19" s="248">
        <v>0</v>
      </c>
      <c r="G19" s="227">
        <v>1059373958.46</v>
      </c>
      <c r="H19" s="247">
        <v>11111</v>
      </c>
      <c r="I19" s="244"/>
      <c r="J19" s="244"/>
    </row>
    <row r="20" spans="1:10" s="249" customFormat="1" x14ac:dyDescent="0.25">
      <c r="A20" s="250"/>
      <c r="B20" s="250" t="s">
        <v>620</v>
      </c>
      <c r="C20" s="233">
        <v>1059846400.0599999</v>
      </c>
      <c r="D20" s="251">
        <v>11111</v>
      </c>
      <c r="E20" s="233">
        <v>-472441.59999999998</v>
      </c>
      <c r="F20" s="252">
        <v>0</v>
      </c>
      <c r="G20" s="233">
        <v>1059373958.46</v>
      </c>
      <c r="H20" s="251">
        <v>11111</v>
      </c>
      <c r="I20" s="244"/>
      <c r="J20" s="244"/>
    </row>
    <row r="21" spans="1:10" s="249" customFormat="1" x14ac:dyDescent="0.25">
      <c r="A21" s="253"/>
      <c r="B21" s="253" t="s">
        <v>571</v>
      </c>
      <c r="C21" s="240">
        <v>84313960.150000006</v>
      </c>
      <c r="D21" s="254">
        <v>891</v>
      </c>
      <c r="E21" s="240">
        <v>0</v>
      </c>
      <c r="F21" s="255">
        <v>0</v>
      </c>
      <c r="G21" s="240">
        <v>84313960.150000006</v>
      </c>
      <c r="H21" s="254">
        <v>891</v>
      </c>
      <c r="I21" s="244"/>
      <c r="J21" s="244"/>
    </row>
    <row r="22" spans="1:10" s="249" customFormat="1" x14ac:dyDescent="0.25">
      <c r="A22" s="253"/>
      <c r="B22" s="253" t="s">
        <v>578</v>
      </c>
      <c r="C22" s="240">
        <v>97707030.099999994</v>
      </c>
      <c r="D22" s="254">
        <v>1042</v>
      </c>
      <c r="E22" s="240">
        <v>0</v>
      </c>
      <c r="F22" s="255">
        <v>0</v>
      </c>
      <c r="G22" s="240">
        <v>97707030.099999994</v>
      </c>
      <c r="H22" s="254">
        <v>1042</v>
      </c>
      <c r="I22" s="244"/>
      <c r="J22" s="244"/>
    </row>
    <row r="23" spans="1:10" s="249" customFormat="1" x14ac:dyDescent="0.25">
      <c r="A23" s="253"/>
      <c r="B23" s="253" t="s">
        <v>579</v>
      </c>
      <c r="C23" s="240">
        <v>105940140.23999999</v>
      </c>
      <c r="D23" s="254">
        <v>1076</v>
      </c>
      <c r="E23" s="240">
        <v>0</v>
      </c>
      <c r="F23" s="255">
        <v>0</v>
      </c>
      <c r="G23" s="240">
        <v>105940140.23999999</v>
      </c>
      <c r="H23" s="254">
        <v>1076</v>
      </c>
      <c r="I23" s="244"/>
      <c r="J23" s="244"/>
    </row>
    <row r="24" spans="1:10" s="249" customFormat="1" x14ac:dyDescent="0.25">
      <c r="A24" s="253"/>
      <c r="B24" s="253" t="s">
        <v>580</v>
      </c>
      <c r="C24" s="240">
        <v>88222559.340000004</v>
      </c>
      <c r="D24" s="254">
        <v>848</v>
      </c>
      <c r="E24" s="240">
        <v>0</v>
      </c>
      <c r="F24" s="255">
        <v>0</v>
      </c>
      <c r="G24" s="240">
        <v>88222559.340000004</v>
      </c>
      <c r="H24" s="254">
        <v>848</v>
      </c>
      <c r="I24" s="244"/>
      <c r="J24" s="244"/>
    </row>
    <row r="25" spans="1:10" s="249" customFormat="1" x14ac:dyDescent="0.25">
      <c r="A25" s="253"/>
      <c r="B25" s="253" t="s">
        <v>581</v>
      </c>
      <c r="C25" s="240">
        <v>88234074.099999994</v>
      </c>
      <c r="D25" s="254">
        <v>1027</v>
      </c>
      <c r="E25" s="240">
        <v>0</v>
      </c>
      <c r="F25" s="255">
        <v>0</v>
      </c>
      <c r="G25" s="240">
        <v>88234074.099999994</v>
      </c>
      <c r="H25" s="254">
        <v>1027</v>
      </c>
      <c r="I25" s="244"/>
      <c r="J25" s="244"/>
    </row>
    <row r="26" spans="1:10" s="249" customFormat="1" x14ac:dyDescent="0.25">
      <c r="A26" s="253"/>
      <c r="B26" s="253" t="s">
        <v>582</v>
      </c>
      <c r="C26" s="240">
        <v>86770680.950000003</v>
      </c>
      <c r="D26" s="254">
        <v>668</v>
      </c>
      <c r="E26" s="240">
        <v>0</v>
      </c>
      <c r="F26" s="255">
        <v>0</v>
      </c>
      <c r="G26" s="240">
        <v>86770680.950000003</v>
      </c>
      <c r="H26" s="254">
        <v>668</v>
      </c>
      <c r="I26" s="244"/>
      <c r="J26" s="244"/>
    </row>
    <row r="27" spans="1:10" s="249" customFormat="1" x14ac:dyDescent="0.25">
      <c r="A27" s="253"/>
      <c r="B27" s="253" t="s">
        <v>583</v>
      </c>
      <c r="C27" s="240">
        <v>82874457.700000003</v>
      </c>
      <c r="D27" s="254">
        <v>1036</v>
      </c>
      <c r="E27" s="240">
        <v>0</v>
      </c>
      <c r="F27" s="255">
        <v>0</v>
      </c>
      <c r="G27" s="240">
        <v>82874457.700000003</v>
      </c>
      <c r="H27" s="254">
        <v>1036</v>
      </c>
      <c r="I27" s="244"/>
      <c r="J27" s="244"/>
    </row>
    <row r="28" spans="1:10" s="249" customFormat="1" x14ac:dyDescent="0.25">
      <c r="A28" s="253"/>
      <c r="B28" s="253" t="s">
        <v>584</v>
      </c>
      <c r="C28" s="240">
        <v>86770680.950000003</v>
      </c>
      <c r="D28" s="254">
        <v>668</v>
      </c>
      <c r="E28" s="240">
        <v>0</v>
      </c>
      <c r="F28" s="255">
        <v>0</v>
      </c>
      <c r="G28" s="240">
        <v>86770680.950000003</v>
      </c>
      <c r="H28" s="254">
        <v>668</v>
      </c>
      <c r="I28" s="244"/>
      <c r="J28" s="244"/>
    </row>
    <row r="29" spans="1:10" s="249" customFormat="1" x14ac:dyDescent="0.25">
      <c r="A29" s="253"/>
      <c r="B29" s="253" t="s">
        <v>585</v>
      </c>
      <c r="C29" s="240">
        <v>78960566.079999998</v>
      </c>
      <c r="D29" s="254">
        <v>1853</v>
      </c>
      <c r="E29" s="240">
        <v>0</v>
      </c>
      <c r="F29" s="255">
        <v>0</v>
      </c>
      <c r="G29" s="240">
        <v>78960566.079999998</v>
      </c>
      <c r="H29" s="254">
        <v>1853</v>
      </c>
      <c r="I29" s="244"/>
      <c r="J29" s="244"/>
    </row>
    <row r="30" spans="1:10" s="249" customFormat="1" x14ac:dyDescent="0.25">
      <c r="A30" s="253"/>
      <c r="B30" s="253" t="s">
        <v>586</v>
      </c>
      <c r="C30" s="240">
        <v>86770680.950000003</v>
      </c>
      <c r="D30" s="254">
        <v>668</v>
      </c>
      <c r="E30" s="240">
        <v>-472441.59999999998</v>
      </c>
      <c r="F30" s="255">
        <v>0</v>
      </c>
      <c r="G30" s="240">
        <v>86298239.349999994</v>
      </c>
      <c r="H30" s="254">
        <v>668</v>
      </c>
      <c r="I30" s="244"/>
      <c r="J30" s="244"/>
    </row>
    <row r="31" spans="1:10" s="249" customFormat="1" x14ac:dyDescent="0.25">
      <c r="A31" s="253"/>
      <c r="B31" s="253" t="s">
        <v>587</v>
      </c>
      <c r="C31" s="240">
        <v>86770680.950000003</v>
      </c>
      <c r="D31" s="254">
        <v>668</v>
      </c>
      <c r="E31" s="240">
        <v>0</v>
      </c>
      <c r="F31" s="255">
        <v>0</v>
      </c>
      <c r="G31" s="240">
        <v>86770680.950000003</v>
      </c>
      <c r="H31" s="254">
        <v>668</v>
      </c>
      <c r="I31" s="244"/>
      <c r="J31" s="244"/>
    </row>
    <row r="32" spans="1:10" s="249" customFormat="1" x14ac:dyDescent="0.25">
      <c r="A32" s="253"/>
      <c r="B32" s="253" t="s">
        <v>588</v>
      </c>
      <c r="C32" s="240">
        <v>86510888.549999997</v>
      </c>
      <c r="D32" s="254">
        <v>666</v>
      </c>
      <c r="E32" s="240"/>
      <c r="F32" s="254"/>
      <c r="G32" s="240">
        <v>86510888.549999997</v>
      </c>
      <c r="H32" s="254">
        <v>666</v>
      </c>
      <c r="I32" s="244"/>
      <c r="J32" s="244"/>
    </row>
    <row r="33" spans="1:238" s="249" customFormat="1" x14ac:dyDescent="0.25">
      <c r="A33" s="226" t="s">
        <v>158</v>
      </c>
      <c r="B33" s="226" t="s">
        <v>159</v>
      </c>
      <c r="C33" s="227">
        <v>46760633.240000002</v>
      </c>
      <c r="D33" s="247">
        <v>934</v>
      </c>
      <c r="E33" s="227">
        <v>-531308.59</v>
      </c>
      <c r="F33" s="248">
        <v>-22</v>
      </c>
      <c r="G33" s="227">
        <v>46229324.649999999</v>
      </c>
      <c r="H33" s="247">
        <v>912</v>
      </c>
      <c r="I33" s="244"/>
      <c r="J33" s="244"/>
      <c r="K33" s="244"/>
      <c r="L33" s="244"/>
      <c r="M33" s="244"/>
      <c r="N33" s="244"/>
    </row>
    <row r="34" spans="1:238" s="249" customFormat="1" x14ac:dyDescent="0.25">
      <c r="A34" s="250"/>
      <c r="B34" s="250" t="s">
        <v>620</v>
      </c>
      <c r="C34" s="233">
        <v>46760633.240000002</v>
      </c>
      <c r="D34" s="251">
        <v>934</v>
      </c>
      <c r="E34" s="233">
        <v>-531308.59</v>
      </c>
      <c r="F34" s="252">
        <v>-22</v>
      </c>
      <c r="G34" s="233">
        <v>46229324.649999999</v>
      </c>
      <c r="H34" s="251">
        <v>912</v>
      </c>
      <c r="I34" s="244"/>
      <c r="J34" s="244"/>
      <c r="K34" s="244"/>
      <c r="L34" s="244"/>
      <c r="M34" s="244"/>
      <c r="N34" s="244"/>
    </row>
    <row r="35" spans="1:238" s="249" customFormat="1" x14ac:dyDescent="0.25">
      <c r="A35" s="253"/>
      <c r="B35" s="253" t="s">
        <v>571</v>
      </c>
      <c r="C35" s="240">
        <v>1581015.76</v>
      </c>
      <c r="D35" s="254">
        <v>34</v>
      </c>
      <c r="E35" s="240">
        <v>0</v>
      </c>
      <c r="F35" s="255">
        <v>0</v>
      </c>
      <c r="G35" s="240">
        <v>1581015.76</v>
      </c>
      <c r="H35" s="254">
        <v>34</v>
      </c>
      <c r="I35" s="244"/>
      <c r="J35" s="244"/>
      <c r="K35" s="244"/>
      <c r="L35" s="244"/>
      <c r="M35" s="244"/>
      <c r="N35" s="244"/>
    </row>
    <row r="36" spans="1:238" s="249" customFormat="1" x14ac:dyDescent="0.25">
      <c r="A36" s="253"/>
      <c r="B36" s="253" t="s">
        <v>578</v>
      </c>
      <c r="C36" s="240">
        <v>4133984.47</v>
      </c>
      <c r="D36" s="254">
        <v>69</v>
      </c>
      <c r="E36" s="240">
        <v>0</v>
      </c>
      <c r="F36" s="255">
        <v>0</v>
      </c>
      <c r="G36" s="240">
        <v>4133984.47</v>
      </c>
      <c r="H36" s="254">
        <v>69</v>
      </c>
      <c r="I36" s="244"/>
      <c r="J36" s="244"/>
      <c r="K36" s="244"/>
      <c r="L36" s="244"/>
      <c r="M36" s="244"/>
      <c r="N36" s="244"/>
    </row>
    <row r="37" spans="1:238" s="249" customFormat="1" x14ac:dyDescent="0.25">
      <c r="A37" s="253"/>
      <c r="B37" s="253" t="s">
        <v>579</v>
      </c>
      <c r="C37" s="240">
        <v>5062660.45</v>
      </c>
      <c r="D37" s="254">
        <v>96</v>
      </c>
      <c r="E37" s="240">
        <v>0</v>
      </c>
      <c r="F37" s="255">
        <v>0</v>
      </c>
      <c r="G37" s="240">
        <v>5062660.45</v>
      </c>
      <c r="H37" s="254">
        <v>96</v>
      </c>
      <c r="I37" s="244"/>
      <c r="J37" s="244"/>
      <c r="K37" s="244"/>
      <c r="L37" s="244"/>
      <c r="M37" s="244"/>
      <c r="N37" s="244"/>
    </row>
    <row r="38" spans="1:238" s="249" customFormat="1" x14ac:dyDescent="0.25">
      <c r="A38" s="253"/>
      <c r="B38" s="253" t="s">
        <v>580</v>
      </c>
      <c r="C38" s="240">
        <v>5188252.6900000004</v>
      </c>
      <c r="D38" s="254">
        <v>84</v>
      </c>
      <c r="E38" s="240">
        <v>0</v>
      </c>
      <c r="F38" s="255">
        <v>0</v>
      </c>
      <c r="G38" s="240">
        <v>5188252.6900000004</v>
      </c>
      <c r="H38" s="254">
        <v>84</v>
      </c>
      <c r="I38" s="244"/>
      <c r="J38" s="244"/>
      <c r="K38" s="244"/>
      <c r="L38" s="244"/>
      <c r="M38" s="244"/>
      <c r="N38" s="244"/>
    </row>
    <row r="39" spans="1:238" s="249" customFormat="1" x14ac:dyDescent="0.25">
      <c r="A39" s="253"/>
      <c r="B39" s="253" t="s">
        <v>581</v>
      </c>
      <c r="C39" s="240">
        <v>5907832.7300000004</v>
      </c>
      <c r="D39" s="254">
        <v>91</v>
      </c>
      <c r="E39" s="240">
        <v>0</v>
      </c>
      <c r="F39" s="255">
        <v>0</v>
      </c>
      <c r="G39" s="240">
        <v>5907832.7300000004</v>
      </c>
      <c r="H39" s="254">
        <v>91</v>
      </c>
      <c r="I39" s="244"/>
      <c r="J39" s="244"/>
      <c r="K39" s="244"/>
      <c r="L39" s="244"/>
      <c r="M39" s="244"/>
      <c r="N39" s="244"/>
    </row>
    <row r="40" spans="1:238" s="249" customFormat="1" x14ac:dyDescent="0.25">
      <c r="A40" s="253"/>
      <c r="B40" s="253" t="s">
        <v>582</v>
      </c>
      <c r="C40" s="240">
        <v>4632119.05</v>
      </c>
      <c r="D40" s="254">
        <v>84</v>
      </c>
      <c r="E40" s="240">
        <v>0</v>
      </c>
      <c r="F40" s="255">
        <v>0</v>
      </c>
      <c r="G40" s="240">
        <v>4632119.05</v>
      </c>
      <c r="H40" s="254">
        <v>84</v>
      </c>
      <c r="I40" s="244"/>
      <c r="J40" s="244"/>
      <c r="K40" s="244"/>
      <c r="L40" s="244"/>
      <c r="M40" s="244"/>
      <c r="N40" s="244"/>
    </row>
    <row r="41" spans="1:238" s="249" customFormat="1" x14ac:dyDescent="0.25">
      <c r="A41" s="253"/>
      <c r="B41" s="253" t="s">
        <v>583</v>
      </c>
      <c r="C41" s="240">
        <v>2965379.08</v>
      </c>
      <c r="D41" s="254">
        <v>75</v>
      </c>
      <c r="E41" s="240">
        <v>0</v>
      </c>
      <c r="F41" s="255">
        <v>0</v>
      </c>
      <c r="G41" s="240">
        <v>2965379.08</v>
      </c>
      <c r="H41" s="254">
        <v>75</v>
      </c>
      <c r="I41" s="244"/>
      <c r="J41" s="244"/>
      <c r="K41" s="244"/>
      <c r="L41" s="244"/>
      <c r="M41" s="244"/>
      <c r="N41" s="244"/>
    </row>
    <row r="42" spans="1:238" s="249" customFormat="1" x14ac:dyDescent="0.25">
      <c r="A42" s="253"/>
      <c r="B42" s="253" t="s">
        <v>584</v>
      </c>
      <c r="C42" s="240">
        <v>2965379.08</v>
      </c>
      <c r="D42" s="254">
        <v>75</v>
      </c>
      <c r="E42" s="240">
        <v>0</v>
      </c>
      <c r="F42" s="255">
        <v>0</v>
      </c>
      <c r="G42" s="240">
        <v>2965379.08</v>
      </c>
      <c r="H42" s="254">
        <v>75</v>
      </c>
      <c r="I42" s="244"/>
      <c r="J42" s="244"/>
      <c r="K42" s="244"/>
      <c r="L42" s="244"/>
      <c r="M42" s="244"/>
      <c r="N42" s="244"/>
    </row>
    <row r="43" spans="1:238" s="249" customFormat="1" x14ac:dyDescent="0.25">
      <c r="A43" s="253"/>
      <c r="B43" s="253" t="s">
        <v>585</v>
      </c>
      <c r="C43" s="240">
        <v>5427872.6500000004</v>
      </c>
      <c r="D43" s="254">
        <v>101</v>
      </c>
      <c r="E43" s="240">
        <v>-1</v>
      </c>
      <c r="F43" s="255">
        <v>-12</v>
      </c>
      <c r="G43" s="240">
        <v>5427871.6500000004</v>
      </c>
      <c r="H43" s="254">
        <v>89</v>
      </c>
      <c r="I43" s="244"/>
      <c r="J43" s="244"/>
      <c r="K43" s="244"/>
      <c r="L43" s="244"/>
      <c r="M43" s="244"/>
      <c r="N43" s="244"/>
    </row>
    <row r="44" spans="1:238" s="249" customFormat="1" x14ac:dyDescent="0.25">
      <c r="A44" s="253"/>
      <c r="B44" s="253" t="s">
        <v>586</v>
      </c>
      <c r="C44" s="240">
        <v>2965379.08</v>
      </c>
      <c r="D44" s="254">
        <v>75</v>
      </c>
      <c r="E44" s="240">
        <v>-84444.800000000003</v>
      </c>
      <c r="F44" s="255">
        <v>-11</v>
      </c>
      <c r="G44" s="240">
        <v>2880934.28</v>
      </c>
      <c r="H44" s="254">
        <v>64</v>
      </c>
      <c r="I44" s="244"/>
      <c r="J44" s="244"/>
      <c r="K44" s="244"/>
      <c r="L44" s="244"/>
      <c r="M44" s="244"/>
      <c r="N44" s="244"/>
    </row>
    <row r="45" spans="1:238" ht="11.25" customHeight="1" x14ac:dyDescent="0.25">
      <c r="A45" s="253"/>
      <c r="B45" s="253" t="s">
        <v>587</v>
      </c>
      <c r="C45" s="240">
        <v>2965379.08</v>
      </c>
      <c r="D45" s="254">
        <v>75</v>
      </c>
      <c r="E45" s="240">
        <v>-446862.79</v>
      </c>
      <c r="F45" s="255">
        <v>1</v>
      </c>
      <c r="G45" s="240">
        <v>2518516.29</v>
      </c>
      <c r="H45" s="254">
        <v>76</v>
      </c>
      <c r="I45" s="244"/>
      <c r="J45" s="244"/>
      <c r="K45" s="244"/>
      <c r="L45" s="244"/>
      <c r="M45" s="244"/>
      <c r="N45" s="244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49"/>
      <c r="BD45" s="249"/>
      <c r="BE45" s="249"/>
      <c r="BF45" s="249"/>
      <c r="BG45" s="249"/>
      <c r="BH45" s="249"/>
      <c r="BI45" s="249"/>
      <c r="BJ45" s="249"/>
      <c r="BK45" s="249"/>
      <c r="BL45" s="249"/>
      <c r="BM45" s="249"/>
      <c r="BN45" s="249"/>
      <c r="BO45" s="249"/>
      <c r="BP45" s="249"/>
      <c r="BQ45" s="249"/>
      <c r="BR45" s="249"/>
      <c r="BS45" s="249"/>
      <c r="BT45" s="249"/>
      <c r="BU45" s="249"/>
      <c r="BV45" s="249"/>
      <c r="BW45" s="249"/>
      <c r="BX45" s="249"/>
      <c r="BY45" s="249"/>
      <c r="BZ45" s="249"/>
      <c r="CA45" s="249"/>
      <c r="CB45" s="249"/>
      <c r="CC45" s="249"/>
      <c r="CD45" s="249"/>
      <c r="CE45" s="249"/>
      <c r="CF45" s="249"/>
      <c r="CG45" s="249"/>
      <c r="CH45" s="249"/>
      <c r="CI45" s="249"/>
      <c r="CJ45" s="249"/>
      <c r="CK45" s="249"/>
      <c r="CL45" s="249"/>
      <c r="CM45" s="249"/>
      <c r="CN45" s="249"/>
      <c r="CO45" s="249"/>
      <c r="CP45" s="249"/>
      <c r="CQ45" s="249"/>
      <c r="CR45" s="249"/>
      <c r="CS45" s="249"/>
      <c r="CT45" s="249"/>
      <c r="CU45" s="249"/>
      <c r="CV45" s="249"/>
      <c r="CW45" s="249"/>
      <c r="CX45" s="249"/>
      <c r="CY45" s="249"/>
      <c r="CZ45" s="249"/>
      <c r="DA45" s="249"/>
      <c r="DB45" s="249"/>
      <c r="DC45" s="249"/>
      <c r="DD45" s="249"/>
      <c r="DE45" s="249"/>
      <c r="DF45" s="249"/>
      <c r="DG45" s="249"/>
      <c r="DH45" s="249"/>
      <c r="DI45" s="249"/>
      <c r="DJ45" s="249"/>
      <c r="DK45" s="249"/>
      <c r="DL45" s="249"/>
      <c r="DM45" s="249"/>
      <c r="DN45" s="249"/>
      <c r="DO45" s="249"/>
      <c r="DP45" s="249"/>
      <c r="DQ45" s="249"/>
      <c r="DR45" s="249"/>
      <c r="DS45" s="249"/>
      <c r="DT45" s="249"/>
      <c r="DU45" s="249"/>
      <c r="DV45" s="249"/>
      <c r="DW45" s="249"/>
      <c r="DX45" s="249"/>
      <c r="DY45" s="249"/>
      <c r="DZ45" s="249"/>
      <c r="EA45" s="249"/>
      <c r="EB45" s="249"/>
      <c r="EC45" s="249"/>
      <c r="ED45" s="249"/>
      <c r="EE45" s="249"/>
      <c r="EF45" s="249"/>
      <c r="EG45" s="249"/>
      <c r="EH45" s="249"/>
      <c r="EI45" s="249"/>
      <c r="EJ45" s="249"/>
      <c r="EK45" s="249"/>
      <c r="EL45" s="249"/>
      <c r="EM45" s="249"/>
      <c r="EN45" s="249"/>
      <c r="EO45" s="249"/>
      <c r="EP45" s="249"/>
      <c r="EQ45" s="249"/>
      <c r="ER45" s="249"/>
      <c r="ES45" s="249"/>
      <c r="ET45" s="249"/>
      <c r="EU45" s="249"/>
      <c r="EV45" s="249"/>
      <c r="EW45" s="249"/>
      <c r="EX45" s="249"/>
      <c r="EY45" s="249"/>
      <c r="EZ45" s="249"/>
      <c r="FA45" s="249"/>
      <c r="FB45" s="249"/>
      <c r="FC45" s="249"/>
      <c r="FD45" s="249"/>
      <c r="FE45" s="249"/>
      <c r="FF45" s="249"/>
      <c r="FG45" s="249"/>
      <c r="FH45" s="249"/>
      <c r="FI45" s="249"/>
      <c r="FJ45" s="249"/>
      <c r="FK45" s="249"/>
      <c r="FL45" s="249"/>
      <c r="FM45" s="249"/>
      <c r="FN45" s="249"/>
      <c r="FO45" s="249"/>
      <c r="FP45" s="249"/>
      <c r="FQ45" s="249"/>
      <c r="FR45" s="249"/>
      <c r="FS45" s="249"/>
      <c r="FT45" s="249"/>
      <c r="FU45" s="249"/>
      <c r="FV45" s="249"/>
      <c r="FW45" s="249"/>
      <c r="FX45" s="249"/>
      <c r="FY45" s="249"/>
      <c r="FZ45" s="249"/>
      <c r="GA45" s="249"/>
      <c r="GB45" s="249"/>
      <c r="GC45" s="249"/>
      <c r="GD45" s="249"/>
      <c r="GE45" s="249"/>
      <c r="GF45" s="249"/>
      <c r="GG45" s="249"/>
      <c r="GH45" s="249"/>
      <c r="GI45" s="249"/>
      <c r="GJ45" s="249"/>
      <c r="GK45" s="249"/>
      <c r="GL45" s="249"/>
      <c r="GM45" s="249"/>
      <c r="GN45" s="249"/>
      <c r="GO45" s="249"/>
      <c r="GP45" s="249"/>
      <c r="GQ45" s="249"/>
      <c r="GR45" s="249"/>
      <c r="GS45" s="249"/>
      <c r="GT45" s="249"/>
      <c r="GU45" s="249"/>
      <c r="GV45" s="249"/>
      <c r="GW45" s="249"/>
      <c r="GX45" s="249"/>
      <c r="GY45" s="249"/>
      <c r="GZ45" s="249"/>
      <c r="HA45" s="249"/>
      <c r="HB45" s="249"/>
      <c r="HC45" s="249"/>
      <c r="HD45" s="249"/>
      <c r="HE45" s="249"/>
      <c r="HF45" s="249"/>
      <c r="HG45" s="249"/>
      <c r="HH45" s="249"/>
      <c r="HI45" s="249"/>
      <c r="HJ45" s="249"/>
      <c r="HK45" s="249"/>
      <c r="HL45" s="249"/>
      <c r="HM45" s="249"/>
      <c r="HN45" s="249"/>
      <c r="HO45" s="249"/>
      <c r="HP45" s="249"/>
      <c r="HQ45" s="249"/>
      <c r="HR45" s="249"/>
      <c r="HS45" s="249"/>
      <c r="HT45" s="249"/>
      <c r="HU45" s="249"/>
      <c r="HV45" s="249"/>
      <c r="HW45" s="249"/>
      <c r="HX45" s="249"/>
      <c r="HY45" s="249"/>
      <c r="HZ45" s="249"/>
      <c r="IA45" s="249"/>
      <c r="IB45" s="249"/>
      <c r="IC45" s="249"/>
      <c r="ID45" s="249"/>
    </row>
    <row r="46" spans="1:238" outlineLevel="3" x14ac:dyDescent="0.25">
      <c r="A46" s="253"/>
      <c r="B46" s="253" t="s">
        <v>588</v>
      </c>
      <c r="C46" s="240">
        <v>2965379.12</v>
      </c>
      <c r="D46" s="254">
        <v>75</v>
      </c>
      <c r="E46" s="240"/>
      <c r="F46" s="254"/>
      <c r="G46" s="240">
        <v>2965379.12</v>
      </c>
      <c r="H46" s="254">
        <v>75</v>
      </c>
      <c r="I46" s="244"/>
      <c r="J46" s="244"/>
      <c r="K46" s="244"/>
      <c r="L46" s="244"/>
      <c r="M46" s="244"/>
      <c r="N46" s="244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49"/>
      <c r="BD46" s="249"/>
      <c r="BE46" s="249"/>
      <c r="BF46" s="249"/>
      <c r="BG46" s="249"/>
      <c r="BH46" s="249"/>
      <c r="BI46" s="249"/>
      <c r="BJ46" s="249"/>
      <c r="BK46" s="249"/>
      <c r="BL46" s="249"/>
      <c r="BM46" s="249"/>
      <c r="BN46" s="249"/>
      <c r="BO46" s="249"/>
      <c r="BP46" s="249"/>
      <c r="BQ46" s="249"/>
      <c r="BR46" s="249"/>
      <c r="BS46" s="249"/>
      <c r="BT46" s="249"/>
      <c r="BU46" s="249"/>
      <c r="BV46" s="249"/>
      <c r="BW46" s="249"/>
      <c r="BX46" s="249"/>
      <c r="BY46" s="249"/>
      <c r="BZ46" s="249"/>
      <c r="CA46" s="249"/>
      <c r="CB46" s="249"/>
      <c r="CC46" s="249"/>
      <c r="CD46" s="249"/>
      <c r="CE46" s="249"/>
      <c r="CF46" s="249"/>
      <c r="CG46" s="249"/>
      <c r="CH46" s="249"/>
      <c r="CI46" s="249"/>
      <c r="CJ46" s="249"/>
      <c r="CK46" s="249"/>
      <c r="CL46" s="249"/>
      <c r="CM46" s="249"/>
      <c r="CN46" s="249"/>
      <c r="CO46" s="249"/>
      <c r="CP46" s="249"/>
      <c r="CQ46" s="249"/>
      <c r="CR46" s="249"/>
      <c r="CS46" s="249"/>
      <c r="CT46" s="249"/>
      <c r="CU46" s="249"/>
      <c r="CV46" s="249"/>
      <c r="CW46" s="249"/>
      <c r="CX46" s="249"/>
      <c r="CY46" s="249"/>
      <c r="CZ46" s="249"/>
      <c r="DA46" s="249"/>
      <c r="DB46" s="249"/>
      <c r="DC46" s="249"/>
      <c r="DD46" s="249"/>
      <c r="DE46" s="249"/>
      <c r="DF46" s="249"/>
      <c r="DG46" s="249"/>
      <c r="DH46" s="249"/>
      <c r="DI46" s="249"/>
      <c r="DJ46" s="249"/>
      <c r="DK46" s="249"/>
      <c r="DL46" s="249"/>
      <c r="DM46" s="249"/>
      <c r="DN46" s="249"/>
      <c r="DO46" s="249"/>
      <c r="DP46" s="249"/>
      <c r="DQ46" s="249"/>
      <c r="DR46" s="249"/>
      <c r="DS46" s="249"/>
      <c r="DT46" s="249"/>
      <c r="DU46" s="249"/>
      <c r="DV46" s="249"/>
      <c r="DW46" s="249"/>
      <c r="DX46" s="249"/>
      <c r="DY46" s="249"/>
      <c r="DZ46" s="249"/>
      <c r="EA46" s="249"/>
      <c r="EB46" s="249"/>
      <c r="EC46" s="249"/>
      <c r="ED46" s="249"/>
      <c r="EE46" s="249"/>
      <c r="EF46" s="249"/>
      <c r="EG46" s="249"/>
      <c r="EH46" s="249"/>
      <c r="EI46" s="249"/>
      <c r="EJ46" s="249"/>
      <c r="EK46" s="249"/>
      <c r="EL46" s="249"/>
      <c r="EM46" s="249"/>
      <c r="EN46" s="249"/>
      <c r="EO46" s="249"/>
      <c r="EP46" s="249"/>
      <c r="EQ46" s="249"/>
      <c r="ER46" s="249"/>
      <c r="ES46" s="249"/>
      <c r="ET46" s="249"/>
      <c r="EU46" s="249"/>
      <c r="EV46" s="249"/>
      <c r="EW46" s="249"/>
      <c r="EX46" s="249"/>
      <c r="EY46" s="249"/>
      <c r="EZ46" s="249"/>
      <c r="FA46" s="249"/>
      <c r="FB46" s="249"/>
      <c r="FC46" s="249"/>
      <c r="FD46" s="249"/>
      <c r="FE46" s="249"/>
      <c r="FF46" s="249"/>
      <c r="FG46" s="249"/>
      <c r="FH46" s="249"/>
      <c r="FI46" s="249"/>
      <c r="FJ46" s="249"/>
      <c r="FK46" s="249"/>
      <c r="FL46" s="249"/>
      <c r="FM46" s="249"/>
      <c r="FN46" s="249"/>
      <c r="FO46" s="249"/>
      <c r="FP46" s="249"/>
      <c r="FQ46" s="249"/>
      <c r="FR46" s="249"/>
      <c r="FS46" s="249"/>
      <c r="FT46" s="249"/>
      <c r="FU46" s="249"/>
      <c r="FV46" s="249"/>
      <c r="FW46" s="249"/>
      <c r="FX46" s="249"/>
      <c r="FY46" s="249"/>
      <c r="FZ46" s="249"/>
      <c r="GA46" s="249"/>
      <c r="GB46" s="249"/>
      <c r="GC46" s="249"/>
      <c r="GD46" s="249"/>
      <c r="GE46" s="249"/>
      <c r="GF46" s="249"/>
      <c r="GG46" s="249"/>
      <c r="GH46" s="249"/>
      <c r="GI46" s="249"/>
      <c r="GJ46" s="249"/>
      <c r="GK46" s="249"/>
      <c r="GL46" s="249"/>
      <c r="GM46" s="249"/>
      <c r="GN46" s="249"/>
      <c r="GO46" s="249"/>
      <c r="GP46" s="249"/>
      <c r="GQ46" s="249"/>
      <c r="GR46" s="249"/>
      <c r="GS46" s="249"/>
      <c r="GT46" s="249"/>
      <c r="GU46" s="249"/>
      <c r="GV46" s="249"/>
      <c r="GW46" s="249"/>
      <c r="GX46" s="249"/>
      <c r="GY46" s="249"/>
      <c r="GZ46" s="249"/>
      <c r="HA46" s="249"/>
      <c r="HB46" s="249"/>
      <c r="HC46" s="249"/>
      <c r="HD46" s="249"/>
      <c r="HE46" s="249"/>
      <c r="HF46" s="249"/>
      <c r="HG46" s="249"/>
      <c r="HH46" s="249"/>
      <c r="HI46" s="249"/>
      <c r="HJ46" s="249"/>
      <c r="HK46" s="249"/>
      <c r="HL46" s="249"/>
      <c r="HM46" s="249"/>
      <c r="HN46" s="249"/>
      <c r="HO46" s="249"/>
      <c r="HP46" s="249"/>
      <c r="HQ46" s="249"/>
      <c r="HR46" s="249"/>
      <c r="HS46" s="249"/>
      <c r="HT46" s="249"/>
      <c r="HU46" s="249"/>
      <c r="HV46" s="249"/>
      <c r="HW46" s="249"/>
      <c r="HX46" s="249"/>
      <c r="HY46" s="249"/>
      <c r="HZ46" s="249"/>
      <c r="IA46" s="249"/>
      <c r="IB46" s="249"/>
      <c r="IC46" s="249"/>
      <c r="ID46" s="249"/>
    </row>
    <row r="47" spans="1:238" ht="31.5" outlineLevel="3" x14ac:dyDescent="0.25">
      <c r="A47" s="226" t="s">
        <v>160</v>
      </c>
      <c r="B47" s="226" t="s">
        <v>161</v>
      </c>
      <c r="C47" s="227">
        <v>73944684.329999998</v>
      </c>
      <c r="D47" s="228">
        <v>1662</v>
      </c>
      <c r="E47" s="227">
        <v>745472.45</v>
      </c>
      <c r="F47" s="227">
        <v>0</v>
      </c>
      <c r="G47" s="227">
        <v>74690156.780000001</v>
      </c>
      <c r="H47" s="228">
        <v>1662</v>
      </c>
    </row>
    <row r="48" spans="1:238" outlineLevel="3" x14ac:dyDescent="0.25">
      <c r="A48" s="229"/>
      <c r="B48" s="230" t="s">
        <v>620</v>
      </c>
      <c r="C48" s="231">
        <v>73944684.329999998</v>
      </c>
      <c r="D48" s="232">
        <v>1662</v>
      </c>
      <c r="E48" s="231">
        <v>745472.45</v>
      </c>
      <c r="F48" s="231">
        <v>0</v>
      </c>
      <c r="G48" s="233">
        <v>74690156.780000001</v>
      </c>
      <c r="H48" s="234">
        <v>1662</v>
      </c>
    </row>
    <row r="49" spans="1:234" outlineLevel="3" x14ac:dyDescent="0.25">
      <c r="A49" s="235"/>
      <c r="B49" s="236" t="s">
        <v>571</v>
      </c>
      <c r="C49" s="237">
        <v>6094506.7199999997</v>
      </c>
      <c r="D49" s="238">
        <v>152</v>
      </c>
      <c r="E49" s="237"/>
      <c r="F49" s="238"/>
      <c r="G49" s="240">
        <v>6094506.7199999997</v>
      </c>
      <c r="H49" s="241">
        <v>152</v>
      </c>
    </row>
    <row r="50" spans="1:234" outlineLevel="2" x14ac:dyDescent="0.25">
      <c r="A50" s="235"/>
      <c r="B50" s="236" t="s">
        <v>578</v>
      </c>
      <c r="C50" s="237">
        <v>6094506.7199999997</v>
      </c>
      <c r="D50" s="238">
        <v>152</v>
      </c>
      <c r="E50" s="237"/>
      <c r="F50" s="238"/>
      <c r="G50" s="240">
        <v>6094506.7199999997</v>
      </c>
      <c r="H50" s="241">
        <v>152</v>
      </c>
    </row>
    <row r="51" spans="1:234" s="129" customFormat="1" x14ac:dyDescent="0.25">
      <c r="A51" s="235"/>
      <c r="B51" s="236" t="s">
        <v>579</v>
      </c>
      <c r="C51" s="237">
        <v>6094506.7199999997</v>
      </c>
      <c r="D51" s="238">
        <v>152</v>
      </c>
      <c r="E51" s="237"/>
      <c r="F51" s="238"/>
      <c r="G51" s="240">
        <v>6094506.7199999997</v>
      </c>
      <c r="H51" s="241">
        <v>152</v>
      </c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  <c r="BI51" s="135"/>
      <c r="BJ51" s="135"/>
      <c r="BK51" s="135"/>
      <c r="BL51" s="135"/>
      <c r="BM51" s="135"/>
      <c r="BN51" s="135"/>
      <c r="BO51" s="135"/>
      <c r="BP51" s="135"/>
      <c r="BQ51" s="135"/>
      <c r="BR51" s="135"/>
      <c r="BS51" s="135"/>
      <c r="BT51" s="135"/>
      <c r="BU51" s="135"/>
      <c r="BV51" s="135"/>
      <c r="BW51" s="135"/>
      <c r="BX51" s="135"/>
      <c r="BY51" s="135"/>
      <c r="BZ51" s="135"/>
      <c r="CA51" s="135"/>
      <c r="CB51" s="135"/>
      <c r="CC51" s="135"/>
      <c r="CD51" s="135"/>
      <c r="CE51" s="135"/>
      <c r="CF51" s="135"/>
      <c r="CG51" s="135"/>
      <c r="CH51" s="135"/>
      <c r="CI51" s="135"/>
      <c r="CJ51" s="135"/>
      <c r="CK51" s="135"/>
      <c r="CL51" s="135"/>
      <c r="CM51" s="135"/>
      <c r="CN51" s="135"/>
      <c r="CO51" s="135"/>
      <c r="CP51" s="135"/>
      <c r="CQ51" s="135"/>
      <c r="CR51" s="135"/>
      <c r="CS51" s="135"/>
      <c r="CT51" s="135"/>
      <c r="CU51" s="135"/>
      <c r="CV51" s="135"/>
      <c r="CW51" s="135"/>
      <c r="CX51" s="135"/>
      <c r="CY51" s="135"/>
      <c r="CZ51" s="135"/>
      <c r="DA51" s="135"/>
      <c r="DB51" s="135"/>
      <c r="DC51" s="135"/>
      <c r="DD51" s="135"/>
      <c r="DE51" s="135"/>
      <c r="DF51" s="135"/>
      <c r="DG51" s="135"/>
      <c r="DH51" s="135"/>
      <c r="DI51" s="135"/>
      <c r="DJ51" s="135"/>
      <c r="DK51" s="135"/>
      <c r="DL51" s="135"/>
      <c r="DM51" s="135"/>
      <c r="DN51" s="135"/>
      <c r="DO51" s="135"/>
      <c r="DP51" s="135"/>
      <c r="DQ51" s="135"/>
      <c r="DR51" s="135"/>
      <c r="DS51" s="135"/>
      <c r="DT51" s="135"/>
      <c r="DU51" s="135"/>
      <c r="DV51" s="135"/>
      <c r="DW51" s="135"/>
      <c r="DX51" s="135"/>
      <c r="DY51" s="135"/>
      <c r="DZ51" s="135"/>
      <c r="EA51" s="135"/>
      <c r="EB51" s="135"/>
      <c r="EC51" s="135"/>
      <c r="ED51" s="135"/>
      <c r="EE51" s="135"/>
      <c r="EF51" s="135"/>
      <c r="EG51" s="135"/>
      <c r="EH51" s="135"/>
      <c r="EI51" s="135"/>
      <c r="EJ51" s="135"/>
      <c r="EK51" s="135"/>
      <c r="EL51" s="135"/>
      <c r="EM51" s="135"/>
      <c r="EN51" s="135"/>
      <c r="EO51" s="135"/>
      <c r="EP51" s="135"/>
      <c r="EQ51" s="135"/>
      <c r="ER51" s="135"/>
      <c r="ES51" s="135"/>
      <c r="ET51" s="135"/>
      <c r="EU51" s="135"/>
      <c r="EV51" s="135"/>
      <c r="EW51" s="135"/>
      <c r="EX51" s="135"/>
      <c r="EY51" s="135"/>
      <c r="EZ51" s="135"/>
      <c r="FA51" s="135"/>
      <c r="FB51" s="135"/>
      <c r="FC51" s="135"/>
      <c r="FD51" s="135"/>
      <c r="FE51" s="135"/>
      <c r="FF51" s="135"/>
      <c r="FG51" s="135"/>
      <c r="FH51" s="135"/>
      <c r="FI51" s="135"/>
      <c r="FJ51" s="135"/>
      <c r="FK51" s="135"/>
      <c r="FL51" s="135"/>
      <c r="FM51" s="135"/>
      <c r="FN51" s="135"/>
      <c r="FO51" s="135"/>
      <c r="FP51" s="135"/>
      <c r="FQ51" s="135"/>
      <c r="FR51" s="135"/>
      <c r="FS51" s="135"/>
      <c r="FT51" s="135"/>
      <c r="FU51" s="135"/>
      <c r="FV51" s="135"/>
      <c r="FW51" s="135"/>
      <c r="FX51" s="135"/>
      <c r="FY51" s="135"/>
      <c r="FZ51" s="135"/>
      <c r="GA51" s="135"/>
      <c r="GB51" s="135"/>
      <c r="GC51" s="135"/>
      <c r="GD51" s="135"/>
      <c r="GE51" s="135"/>
      <c r="GF51" s="135"/>
      <c r="GG51" s="135"/>
      <c r="GH51" s="135"/>
      <c r="GI51" s="135"/>
      <c r="GJ51" s="135"/>
      <c r="GK51" s="135"/>
      <c r="GL51" s="135"/>
      <c r="GM51" s="135"/>
      <c r="GN51" s="135"/>
      <c r="GO51" s="135"/>
      <c r="GP51" s="135"/>
      <c r="GQ51" s="135"/>
      <c r="GR51" s="135"/>
      <c r="GS51" s="135"/>
      <c r="GT51" s="135"/>
      <c r="GU51" s="135"/>
      <c r="GV51" s="135"/>
      <c r="GW51" s="135"/>
      <c r="GX51" s="135"/>
      <c r="GY51" s="135"/>
      <c r="GZ51" s="135"/>
      <c r="HA51" s="135"/>
      <c r="HB51" s="135"/>
      <c r="HC51" s="135"/>
      <c r="HD51" s="135"/>
      <c r="HE51" s="135"/>
      <c r="HF51" s="135"/>
      <c r="HG51" s="135"/>
      <c r="HH51" s="135"/>
      <c r="HI51" s="135"/>
      <c r="HJ51" s="135"/>
      <c r="HK51" s="135"/>
      <c r="HL51" s="135"/>
      <c r="HM51" s="135"/>
      <c r="HN51" s="135"/>
      <c r="HO51" s="135"/>
      <c r="HP51" s="135"/>
      <c r="HQ51" s="135"/>
      <c r="HR51" s="135"/>
      <c r="HS51" s="135"/>
      <c r="HT51" s="135"/>
      <c r="HU51" s="135"/>
      <c r="HV51" s="135"/>
      <c r="HW51" s="135"/>
      <c r="HX51" s="135"/>
      <c r="HY51" s="135"/>
      <c r="HZ51" s="135"/>
    </row>
    <row r="52" spans="1:234" x14ac:dyDescent="0.25">
      <c r="A52" s="235"/>
      <c r="B52" s="236" t="s">
        <v>580</v>
      </c>
      <c r="C52" s="237">
        <v>6094506.7199999997</v>
      </c>
      <c r="D52" s="238">
        <v>152</v>
      </c>
      <c r="E52" s="237"/>
      <c r="F52" s="238"/>
      <c r="G52" s="240">
        <v>6094506.7199999997</v>
      </c>
      <c r="H52" s="241">
        <v>152</v>
      </c>
    </row>
    <row r="53" spans="1:234" x14ac:dyDescent="0.25">
      <c r="A53" s="235"/>
      <c r="B53" s="236" t="s">
        <v>581</v>
      </c>
      <c r="C53" s="237">
        <v>6094506.7199999997</v>
      </c>
      <c r="D53" s="238">
        <v>152</v>
      </c>
      <c r="E53" s="237"/>
      <c r="F53" s="238"/>
      <c r="G53" s="240">
        <v>6094506.7199999997</v>
      </c>
      <c r="H53" s="241">
        <v>152</v>
      </c>
    </row>
    <row r="54" spans="1:234" x14ac:dyDescent="0.25">
      <c r="A54" s="235"/>
      <c r="B54" s="236" t="s">
        <v>582</v>
      </c>
      <c r="C54" s="237">
        <v>6094506.7199999997</v>
      </c>
      <c r="D54" s="238">
        <v>152</v>
      </c>
      <c r="E54" s="237"/>
      <c r="F54" s="238"/>
      <c r="G54" s="240">
        <v>6094506.7199999997</v>
      </c>
      <c r="H54" s="241">
        <v>152</v>
      </c>
    </row>
    <row r="55" spans="1:234" x14ac:dyDescent="0.25">
      <c r="A55" s="235"/>
      <c r="B55" s="236" t="s">
        <v>583</v>
      </c>
      <c r="C55" s="237">
        <v>6094506.7199999997</v>
      </c>
      <c r="D55" s="238">
        <v>140</v>
      </c>
      <c r="E55" s="237"/>
      <c r="F55" s="238"/>
      <c r="G55" s="240">
        <v>6094506.7199999997</v>
      </c>
      <c r="H55" s="241">
        <v>140</v>
      </c>
    </row>
    <row r="56" spans="1:234" x14ac:dyDescent="0.25">
      <c r="A56" s="235"/>
      <c r="B56" s="236" t="s">
        <v>584</v>
      </c>
      <c r="C56" s="237">
        <v>6094506.7199999997</v>
      </c>
      <c r="D56" s="238">
        <v>128</v>
      </c>
      <c r="E56" s="237"/>
      <c r="F56" s="238"/>
      <c r="G56" s="240">
        <v>6094506.7199999997</v>
      </c>
      <c r="H56" s="241">
        <v>128</v>
      </c>
    </row>
    <row r="57" spans="1:234" x14ac:dyDescent="0.25">
      <c r="A57" s="235"/>
      <c r="B57" s="236" t="s">
        <v>585</v>
      </c>
      <c r="C57" s="237">
        <v>7145683.0499999998</v>
      </c>
      <c r="D57" s="238">
        <v>32</v>
      </c>
      <c r="E57" s="237"/>
      <c r="F57" s="238"/>
      <c r="G57" s="240">
        <v>7145683.0499999998</v>
      </c>
      <c r="H57" s="241">
        <v>32</v>
      </c>
    </row>
    <row r="58" spans="1:234" x14ac:dyDescent="0.25">
      <c r="A58" s="235"/>
      <c r="B58" s="236" t="s">
        <v>586</v>
      </c>
      <c r="C58" s="237">
        <v>6094506.7199999997</v>
      </c>
      <c r="D58" s="238">
        <v>152</v>
      </c>
      <c r="E58" s="237">
        <v>0</v>
      </c>
      <c r="F58" s="239">
        <v>0</v>
      </c>
      <c r="G58" s="240">
        <v>6094506.7199999997</v>
      </c>
      <c r="H58" s="241">
        <v>152</v>
      </c>
    </row>
    <row r="59" spans="1:234" x14ac:dyDescent="0.25">
      <c r="A59" s="235"/>
      <c r="B59" s="236" t="s">
        <v>587</v>
      </c>
      <c r="C59" s="237">
        <v>6094506.7199999997</v>
      </c>
      <c r="D59" s="238">
        <v>152</v>
      </c>
      <c r="E59" s="237">
        <v>745472.45</v>
      </c>
      <c r="F59" s="239">
        <v>0</v>
      </c>
      <c r="G59" s="240">
        <v>6839979.1699999999</v>
      </c>
      <c r="H59" s="241">
        <v>152</v>
      </c>
    </row>
    <row r="60" spans="1:234" x14ac:dyDescent="0.25">
      <c r="A60" s="235"/>
      <c r="B60" s="236" t="s">
        <v>588</v>
      </c>
      <c r="C60" s="237">
        <v>5853934.0800000001</v>
      </c>
      <c r="D60" s="238">
        <v>146</v>
      </c>
      <c r="E60" s="237"/>
      <c r="F60" s="238"/>
      <c r="G60" s="240">
        <v>5853934.0800000001</v>
      </c>
      <c r="H60" s="241">
        <v>146</v>
      </c>
    </row>
    <row r="61" spans="1:234" x14ac:dyDescent="0.25">
      <c r="A61" s="256" t="s">
        <v>138</v>
      </c>
      <c r="B61" s="256" t="s">
        <v>139</v>
      </c>
      <c r="C61" s="257">
        <v>807074.41</v>
      </c>
      <c r="D61" s="258">
        <v>51</v>
      </c>
      <c r="E61" s="257">
        <v>-364849.18</v>
      </c>
      <c r="F61" s="259">
        <v>-25</v>
      </c>
      <c r="G61" s="227">
        <v>442225.23</v>
      </c>
      <c r="H61" s="228">
        <v>26</v>
      </c>
      <c r="I61" s="129"/>
      <c r="J61" s="129"/>
    </row>
    <row r="62" spans="1:234" x14ac:dyDescent="0.25">
      <c r="A62" s="260"/>
      <c r="B62" s="260" t="s">
        <v>620</v>
      </c>
      <c r="C62" s="261">
        <v>807074.41</v>
      </c>
      <c r="D62" s="262">
        <v>51</v>
      </c>
      <c r="E62" s="261">
        <v>-364849.18</v>
      </c>
      <c r="F62" s="263">
        <v>-25</v>
      </c>
      <c r="G62" s="233">
        <v>442225.23</v>
      </c>
      <c r="H62" s="234">
        <v>26</v>
      </c>
      <c r="I62" s="129"/>
      <c r="J62" s="129"/>
    </row>
    <row r="63" spans="1:234" x14ac:dyDescent="0.25">
      <c r="A63" s="264"/>
      <c r="B63" s="264" t="s">
        <v>581</v>
      </c>
      <c r="C63" s="265">
        <v>6039.33</v>
      </c>
      <c r="D63" s="266">
        <v>1</v>
      </c>
      <c r="E63" s="237">
        <v>0</v>
      </c>
      <c r="F63" s="239">
        <v>0</v>
      </c>
      <c r="G63" s="240">
        <v>6039.33</v>
      </c>
      <c r="H63" s="241">
        <v>1</v>
      </c>
      <c r="I63" s="129"/>
      <c r="J63" s="129"/>
    </row>
    <row r="64" spans="1:234" x14ac:dyDescent="0.25">
      <c r="A64" s="264"/>
      <c r="B64" s="264" t="s">
        <v>582</v>
      </c>
      <c r="C64" s="265">
        <v>6039.33</v>
      </c>
      <c r="D64" s="266">
        <v>1</v>
      </c>
      <c r="E64" s="237">
        <v>0</v>
      </c>
      <c r="F64" s="239">
        <v>0</v>
      </c>
      <c r="G64" s="240">
        <v>6039.33</v>
      </c>
      <c r="H64" s="241">
        <v>1</v>
      </c>
      <c r="I64" s="129"/>
      <c r="J64" s="129"/>
    </row>
    <row r="65" spans="1:234" x14ac:dyDescent="0.25">
      <c r="A65" s="264"/>
      <c r="B65" s="264" t="s">
        <v>583</v>
      </c>
      <c r="C65" s="265">
        <v>50064.08</v>
      </c>
      <c r="D65" s="266">
        <v>2</v>
      </c>
      <c r="E65" s="237">
        <v>0</v>
      </c>
      <c r="F65" s="239">
        <v>0</v>
      </c>
      <c r="G65" s="240">
        <v>50064.08</v>
      </c>
      <c r="H65" s="241">
        <v>2</v>
      </c>
      <c r="I65" s="129"/>
      <c r="J65" s="129"/>
    </row>
    <row r="66" spans="1:234" x14ac:dyDescent="0.25">
      <c r="A66" s="264"/>
      <c r="B66" s="264" t="s">
        <v>584</v>
      </c>
      <c r="C66" s="265">
        <v>50064.08</v>
      </c>
      <c r="D66" s="266">
        <v>2</v>
      </c>
      <c r="E66" s="237">
        <v>0</v>
      </c>
      <c r="F66" s="239">
        <v>0</v>
      </c>
      <c r="G66" s="240">
        <v>50064.08</v>
      </c>
      <c r="H66" s="241">
        <v>2</v>
      </c>
      <c r="I66" s="129"/>
      <c r="J66" s="129"/>
    </row>
    <row r="67" spans="1:234" x14ac:dyDescent="0.25">
      <c r="A67" s="264"/>
      <c r="B67" s="264" t="s">
        <v>585</v>
      </c>
      <c r="C67" s="265">
        <v>50064.08</v>
      </c>
      <c r="D67" s="266">
        <v>2</v>
      </c>
      <c r="E67" s="237">
        <v>0</v>
      </c>
      <c r="F67" s="239">
        <v>0</v>
      </c>
      <c r="G67" s="240">
        <v>50064.08</v>
      </c>
      <c r="H67" s="241">
        <v>2</v>
      </c>
      <c r="I67" s="129"/>
      <c r="J67" s="129"/>
    </row>
    <row r="68" spans="1:234" x14ac:dyDescent="0.25">
      <c r="A68" s="264"/>
      <c r="B68" s="264" t="s">
        <v>586</v>
      </c>
      <c r="C68" s="265">
        <v>194940.61</v>
      </c>
      <c r="D68" s="266">
        <v>13</v>
      </c>
      <c r="E68" s="237">
        <v>-194940.61</v>
      </c>
      <c r="F68" s="239">
        <v>-13</v>
      </c>
      <c r="G68" s="240">
        <v>0</v>
      </c>
      <c r="H68" s="241">
        <v>0</v>
      </c>
      <c r="I68" s="129"/>
      <c r="J68" s="129"/>
    </row>
    <row r="69" spans="1:234" x14ac:dyDescent="0.25">
      <c r="A69" s="264"/>
      <c r="B69" s="264" t="s">
        <v>587</v>
      </c>
      <c r="C69" s="265">
        <v>194940.61</v>
      </c>
      <c r="D69" s="266">
        <v>13</v>
      </c>
      <c r="E69" s="237">
        <v>-169908.57</v>
      </c>
      <c r="F69" s="239">
        <v>-12</v>
      </c>
      <c r="G69" s="240">
        <v>25032.04</v>
      </c>
      <c r="H69" s="241">
        <v>1</v>
      </c>
      <c r="I69" s="129"/>
      <c r="J69" s="129"/>
    </row>
    <row r="70" spans="1:234" x14ac:dyDescent="0.25">
      <c r="A70" s="264"/>
      <c r="B70" s="264" t="s">
        <v>588</v>
      </c>
      <c r="C70" s="265">
        <v>254922.29</v>
      </c>
      <c r="D70" s="266">
        <v>17</v>
      </c>
      <c r="E70" s="265"/>
      <c r="F70" s="266"/>
      <c r="G70" s="240">
        <v>254922.29</v>
      </c>
      <c r="H70" s="241">
        <v>17</v>
      </c>
      <c r="I70" s="129"/>
      <c r="J70" s="129"/>
    </row>
    <row r="71" spans="1:234" s="129" customFormat="1" ht="31.5" x14ac:dyDescent="0.25">
      <c r="A71" s="226" t="s">
        <v>142</v>
      </c>
      <c r="B71" s="226" t="s">
        <v>143</v>
      </c>
      <c r="C71" s="227">
        <v>60199279.869999997</v>
      </c>
      <c r="D71" s="267">
        <v>740</v>
      </c>
      <c r="E71" s="227">
        <v>1331187.28</v>
      </c>
      <c r="F71" s="227">
        <v>34</v>
      </c>
      <c r="G71" s="227">
        <v>61530467.149999999</v>
      </c>
      <c r="H71" s="228">
        <v>774</v>
      </c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35"/>
      <c r="BB71" s="135"/>
      <c r="BC71" s="135"/>
      <c r="BD71" s="135"/>
      <c r="BE71" s="135"/>
      <c r="BF71" s="135"/>
      <c r="BG71" s="135"/>
      <c r="BH71" s="135"/>
      <c r="BI71" s="135"/>
      <c r="BJ71" s="135"/>
      <c r="BK71" s="135"/>
      <c r="BL71" s="135"/>
      <c r="BM71" s="135"/>
      <c r="BN71" s="135"/>
      <c r="BO71" s="135"/>
      <c r="BP71" s="135"/>
      <c r="BQ71" s="135"/>
      <c r="BR71" s="135"/>
      <c r="BS71" s="135"/>
      <c r="BT71" s="135"/>
      <c r="BU71" s="135"/>
      <c r="BV71" s="135"/>
      <c r="BW71" s="135"/>
      <c r="BX71" s="135"/>
      <c r="BY71" s="135"/>
      <c r="BZ71" s="135"/>
      <c r="CA71" s="135"/>
      <c r="CB71" s="135"/>
      <c r="CC71" s="135"/>
      <c r="CD71" s="135"/>
      <c r="CE71" s="135"/>
      <c r="CF71" s="135"/>
      <c r="CG71" s="135"/>
      <c r="CH71" s="135"/>
      <c r="CI71" s="135"/>
      <c r="CJ71" s="135"/>
      <c r="CK71" s="135"/>
      <c r="CL71" s="135"/>
      <c r="CM71" s="135"/>
      <c r="CN71" s="135"/>
      <c r="CO71" s="135"/>
      <c r="CP71" s="135"/>
      <c r="CQ71" s="135"/>
      <c r="CR71" s="135"/>
      <c r="CS71" s="135"/>
      <c r="CT71" s="135"/>
      <c r="CU71" s="135"/>
      <c r="CV71" s="135"/>
      <c r="CW71" s="135"/>
      <c r="CX71" s="135"/>
      <c r="CY71" s="135"/>
      <c r="CZ71" s="135"/>
      <c r="DA71" s="135"/>
      <c r="DB71" s="135"/>
      <c r="DC71" s="135"/>
      <c r="DD71" s="135"/>
      <c r="DE71" s="135"/>
      <c r="DF71" s="135"/>
      <c r="DG71" s="135"/>
      <c r="DH71" s="135"/>
      <c r="DI71" s="135"/>
      <c r="DJ71" s="135"/>
      <c r="DK71" s="135"/>
      <c r="DL71" s="135"/>
      <c r="DM71" s="135"/>
      <c r="DN71" s="135"/>
      <c r="DO71" s="135"/>
      <c r="DP71" s="135"/>
      <c r="DQ71" s="135"/>
      <c r="DR71" s="135"/>
      <c r="DS71" s="135"/>
      <c r="DT71" s="135"/>
      <c r="DU71" s="135"/>
      <c r="DV71" s="135"/>
      <c r="DW71" s="135"/>
      <c r="DX71" s="135"/>
      <c r="DY71" s="135"/>
      <c r="DZ71" s="135"/>
      <c r="EA71" s="135"/>
      <c r="EB71" s="135"/>
      <c r="EC71" s="135"/>
      <c r="ED71" s="135"/>
      <c r="EE71" s="135"/>
      <c r="EF71" s="135"/>
      <c r="EG71" s="135"/>
      <c r="EH71" s="135"/>
      <c r="EI71" s="135"/>
      <c r="EJ71" s="135"/>
      <c r="EK71" s="135"/>
      <c r="EL71" s="135"/>
      <c r="EM71" s="135"/>
      <c r="EN71" s="135"/>
      <c r="EO71" s="135"/>
      <c r="EP71" s="135"/>
      <c r="EQ71" s="135"/>
      <c r="ER71" s="135"/>
      <c r="ES71" s="135"/>
      <c r="ET71" s="135"/>
      <c r="EU71" s="135"/>
      <c r="EV71" s="135"/>
      <c r="EW71" s="135"/>
      <c r="EX71" s="135"/>
      <c r="EY71" s="135"/>
      <c r="EZ71" s="135"/>
      <c r="FA71" s="135"/>
      <c r="FB71" s="135"/>
      <c r="FC71" s="135"/>
      <c r="FD71" s="135"/>
      <c r="FE71" s="135"/>
      <c r="FF71" s="135"/>
      <c r="FG71" s="135"/>
      <c r="FH71" s="135"/>
      <c r="FI71" s="135"/>
      <c r="FJ71" s="135"/>
      <c r="FK71" s="135"/>
      <c r="FL71" s="135"/>
      <c r="FM71" s="135"/>
      <c r="FN71" s="135"/>
      <c r="FO71" s="135"/>
      <c r="FP71" s="135"/>
      <c r="FQ71" s="135"/>
      <c r="FR71" s="135"/>
      <c r="FS71" s="135"/>
      <c r="FT71" s="135"/>
      <c r="FU71" s="135"/>
      <c r="FV71" s="135"/>
      <c r="FW71" s="135"/>
      <c r="FX71" s="135"/>
      <c r="FY71" s="135"/>
      <c r="FZ71" s="135"/>
      <c r="GA71" s="135"/>
      <c r="GB71" s="135"/>
      <c r="GC71" s="135"/>
      <c r="GD71" s="135"/>
      <c r="GE71" s="135"/>
      <c r="GF71" s="135"/>
      <c r="GG71" s="135"/>
      <c r="GH71" s="135"/>
      <c r="GI71" s="135"/>
      <c r="GJ71" s="135"/>
      <c r="GK71" s="135"/>
      <c r="GL71" s="135"/>
      <c r="GM71" s="135"/>
      <c r="GN71" s="135"/>
      <c r="GO71" s="135"/>
      <c r="GP71" s="135"/>
      <c r="GQ71" s="135"/>
      <c r="GR71" s="135"/>
      <c r="GS71" s="135"/>
      <c r="GT71" s="135"/>
      <c r="GU71" s="135"/>
      <c r="GV71" s="135"/>
      <c r="GW71" s="135"/>
      <c r="GX71" s="135"/>
      <c r="GY71" s="135"/>
      <c r="GZ71" s="135"/>
      <c r="HA71" s="135"/>
      <c r="HB71" s="135"/>
      <c r="HC71" s="135"/>
      <c r="HD71" s="135"/>
      <c r="HE71" s="135"/>
      <c r="HF71" s="135"/>
      <c r="HG71" s="135"/>
      <c r="HH71" s="135"/>
      <c r="HI71" s="135"/>
      <c r="HJ71" s="135"/>
      <c r="HK71" s="135"/>
      <c r="HL71" s="135"/>
      <c r="HM71" s="135"/>
      <c r="HN71" s="135"/>
      <c r="HO71" s="135"/>
      <c r="HP71" s="135"/>
      <c r="HQ71" s="135"/>
      <c r="HR71" s="135"/>
      <c r="HS71" s="135"/>
      <c r="HT71" s="135"/>
      <c r="HU71" s="135"/>
      <c r="HV71" s="135"/>
      <c r="HW71" s="135"/>
      <c r="HX71" s="135"/>
      <c r="HY71" s="135"/>
      <c r="HZ71" s="135"/>
    </row>
    <row r="72" spans="1:234" x14ac:dyDescent="0.25">
      <c r="A72" s="229"/>
      <c r="B72" s="230" t="s">
        <v>620</v>
      </c>
      <c r="C72" s="231">
        <v>60199279.869999997</v>
      </c>
      <c r="D72" s="268">
        <v>740</v>
      </c>
      <c r="E72" s="231">
        <v>1331187.28</v>
      </c>
      <c r="F72" s="231">
        <v>34</v>
      </c>
      <c r="G72" s="233">
        <v>61530467.149999999</v>
      </c>
      <c r="H72" s="234">
        <v>774</v>
      </c>
    </row>
    <row r="73" spans="1:234" x14ac:dyDescent="0.25">
      <c r="A73" s="235"/>
      <c r="B73" s="236" t="s">
        <v>571</v>
      </c>
      <c r="C73" s="237">
        <v>4833627.95</v>
      </c>
      <c r="D73" s="238">
        <v>63</v>
      </c>
      <c r="E73" s="237"/>
      <c r="F73" s="238"/>
      <c r="G73" s="240">
        <v>4833627.95</v>
      </c>
      <c r="H73" s="241">
        <v>63</v>
      </c>
    </row>
    <row r="74" spans="1:234" x14ac:dyDescent="0.25">
      <c r="A74" s="235"/>
      <c r="B74" s="236" t="s">
        <v>578</v>
      </c>
      <c r="C74" s="237">
        <v>4811950.0599999996</v>
      </c>
      <c r="D74" s="238">
        <v>56</v>
      </c>
      <c r="E74" s="237"/>
      <c r="F74" s="238"/>
      <c r="G74" s="240">
        <v>4811950.0599999996</v>
      </c>
      <c r="H74" s="241">
        <v>56</v>
      </c>
    </row>
    <row r="75" spans="1:234" x14ac:dyDescent="0.25">
      <c r="A75" s="235"/>
      <c r="B75" s="236" t="s">
        <v>579</v>
      </c>
      <c r="C75" s="237">
        <v>5257997.42</v>
      </c>
      <c r="D75" s="238">
        <v>61</v>
      </c>
      <c r="E75" s="237"/>
      <c r="F75" s="238"/>
      <c r="G75" s="240">
        <v>5257997.42</v>
      </c>
      <c r="H75" s="241">
        <v>61</v>
      </c>
    </row>
    <row r="76" spans="1:234" x14ac:dyDescent="0.25">
      <c r="A76" s="235"/>
      <c r="B76" s="236" t="s">
        <v>580</v>
      </c>
      <c r="C76" s="237">
        <v>4714468.67</v>
      </c>
      <c r="D76" s="238">
        <v>55</v>
      </c>
      <c r="E76" s="237"/>
      <c r="F76" s="238"/>
      <c r="G76" s="240">
        <v>4714468.67</v>
      </c>
      <c r="H76" s="241">
        <v>55</v>
      </c>
    </row>
    <row r="77" spans="1:234" x14ac:dyDescent="0.25">
      <c r="A77" s="235"/>
      <c r="B77" s="236" t="s">
        <v>581</v>
      </c>
      <c r="C77" s="237">
        <v>5026986.0199999996</v>
      </c>
      <c r="D77" s="238">
        <v>53</v>
      </c>
      <c r="E77" s="237"/>
      <c r="F77" s="238"/>
      <c r="G77" s="240">
        <v>5026986.0199999996</v>
      </c>
      <c r="H77" s="241">
        <v>53</v>
      </c>
    </row>
    <row r="78" spans="1:234" x14ac:dyDescent="0.25">
      <c r="A78" s="235"/>
      <c r="B78" s="236" t="s">
        <v>582</v>
      </c>
      <c r="C78" s="237">
        <v>3349038.41</v>
      </c>
      <c r="D78" s="238">
        <v>46</v>
      </c>
      <c r="E78" s="237"/>
      <c r="F78" s="238"/>
      <c r="G78" s="240">
        <v>3349038.41</v>
      </c>
      <c r="H78" s="241">
        <v>46</v>
      </c>
    </row>
    <row r="79" spans="1:234" x14ac:dyDescent="0.25">
      <c r="A79" s="235"/>
      <c r="B79" s="236" t="s">
        <v>583</v>
      </c>
      <c r="C79" s="237">
        <v>5478633.54</v>
      </c>
      <c r="D79" s="238">
        <v>65</v>
      </c>
      <c r="E79" s="237"/>
      <c r="F79" s="238"/>
      <c r="G79" s="240">
        <v>5478633.54</v>
      </c>
      <c r="H79" s="241">
        <v>65</v>
      </c>
    </row>
    <row r="80" spans="1:234" x14ac:dyDescent="0.25">
      <c r="A80" s="235"/>
      <c r="B80" s="236" t="s">
        <v>584</v>
      </c>
      <c r="C80" s="237">
        <v>5307904.54</v>
      </c>
      <c r="D80" s="238">
        <v>82</v>
      </c>
      <c r="E80" s="237"/>
      <c r="F80" s="238"/>
      <c r="G80" s="240">
        <v>5307904.54</v>
      </c>
      <c r="H80" s="241">
        <v>82</v>
      </c>
    </row>
    <row r="81" spans="1:234" x14ac:dyDescent="0.25">
      <c r="A81" s="235"/>
      <c r="B81" s="236" t="s">
        <v>585</v>
      </c>
      <c r="C81" s="237">
        <v>4163248.47</v>
      </c>
      <c r="D81" s="238">
        <v>78</v>
      </c>
      <c r="E81" s="237"/>
      <c r="F81" s="238"/>
      <c r="G81" s="240">
        <v>4163248.47</v>
      </c>
      <c r="H81" s="241">
        <v>78</v>
      </c>
    </row>
    <row r="82" spans="1:234" x14ac:dyDescent="0.25">
      <c r="A82" s="235"/>
      <c r="B82" s="236" t="s">
        <v>586</v>
      </c>
      <c r="C82" s="237">
        <v>5632819.6900000004</v>
      </c>
      <c r="D82" s="238">
        <v>59</v>
      </c>
      <c r="E82" s="237"/>
      <c r="F82" s="238"/>
      <c r="G82" s="240">
        <v>5632819.6900000004</v>
      </c>
      <c r="H82" s="241">
        <v>59</v>
      </c>
    </row>
    <row r="83" spans="1:234" x14ac:dyDescent="0.25">
      <c r="A83" s="235"/>
      <c r="B83" s="236" t="s">
        <v>587</v>
      </c>
      <c r="C83" s="237">
        <v>5632819.6900000004</v>
      </c>
      <c r="D83" s="238">
        <v>59</v>
      </c>
      <c r="E83" s="237">
        <v>1331187.28</v>
      </c>
      <c r="F83" s="237">
        <v>34</v>
      </c>
      <c r="G83" s="240">
        <v>6964006.9699999997</v>
      </c>
      <c r="H83" s="241">
        <v>93</v>
      </c>
    </row>
    <row r="84" spans="1:234" x14ac:dyDescent="0.25">
      <c r="A84" s="235"/>
      <c r="B84" s="236" t="s">
        <v>588</v>
      </c>
      <c r="C84" s="237">
        <v>5989785.4100000001</v>
      </c>
      <c r="D84" s="238">
        <v>63</v>
      </c>
      <c r="E84" s="237"/>
      <c r="F84" s="238"/>
      <c r="G84" s="240">
        <v>5989785.4100000001</v>
      </c>
      <c r="H84" s="241">
        <v>63</v>
      </c>
    </row>
    <row r="85" spans="1:234" x14ac:dyDescent="0.25">
      <c r="A85" s="226" t="s">
        <v>170</v>
      </c>
      <c r="B85" s="226" t="s">
        <v>171</v>
      </c>
      <c r="C85" s="227">
        <v>33949527.780000001</v>
      </c>
      <c r="D85" s="267">
        <v>730</v>
      </c>
      <c r="E85" s="227">
        <v>1925922.3</v>
      </c>
      <c r="F85" s="227">
        <v>36</v>
      </c>
      <c r="G85" s="227">
        <v>35875450.079999998</v>
      </c>
      <c r="H85" s="228">
        <v>766</v>
      </c>
    </row>
    <row r="86" spans="1:234" x14ac:dyDescent="0.25">
      <c r="A86" s="229"/>
      <c r="B86" s="230" t="s">
        <v>620</v>
      </c>
      <c r="C86" s="231">
        <v>33949527.780000001</v>
      </c>
      <c r="D86" s="268">
        <v>730</v>
      </c>
      <c r="E86" s="231">
        <v>1925922.3</v>
      </c>
      <c r="F86" s="231">
        <v>36</v>
      </c>
      <c r="G86" s="233">
        <v>35875450.079999998</v>
      </c>
      <c r="H86" s="234">
        <v>766</v>
      </c>
    </row>
    <row r="87" spans="1:234" x14ac:dyDescent="0.25">
      <c r="A87" s="235"/>
      <c r="B87" s="236" t="s">
        <v>571</v>
      </c>
      <c r="C87" s="237">
        <v>1805371</v>
      </c>
      <c r="D87" s="238">
        <v>50</v>
      </c>
      <c r="E87" s="237"/>
      <c r="F87" s="238"/>
      <c r="G87" s="240">
        <v>1805371</v>
      </c>
      <c r="H87" s="241">
        <v>50</v>
      </c>
    </row>
    <row r="88" spans="1:234" x14ac:dyDescent="0.25">
      <c r="A88" s="235"/>
      <c r="B88" s="236" t="s">
        <v>578</v>
      </c>
      <c r="C88" s="237">
        <v>1805371</v>
      </c>
      <c r="D88" s="238">
        <v>50</v>
      </c>
      <c r="E88" s="237"/>
      <c r="F88" s="238"/>
      <c r="G88" s="240">
        <v>1805371</v>
      </c>
      <c r="H88" s="241">
        <v>50</v>
      </c>
    </row>
    <row r="89" spans="1:234" s="129" customFormat="1" x14ac:dyDescent="0.25">
      <c r="A89" s="235"/>
      <c r="B89" s="236" t="s">
        <v>579</v>
      </c>
      <c r="C89" s="237">
        <v>1805371</v>
      </c>
      <c r="D89" s="238">
        <v>50</v>
      </c>
      <c r="E89" s="237"/>
      <c r="F89" s="238"/>
      <c r="G89" s="240">
        <v>1805371</v>
      </c>
      <c r="H89" s="241">
        <v>50</v>
      </c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5"/>
      <c r="BR89" s="135"/>
      <c r="BS89" s="135"/>
      <c r="BT89" s="135"/>
      <c r="BU89" s="135"/>
      <c r="BV89" s="135"/>
      <c r="BW89" s="135"/>
      <c r="BX89" s="135"/>
      <c r="BY89" s="135"/>
      <c r="BZ89" s="135"/>
      <c r="CA89" s="135"/>
      <c r="CB89" s="135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5"/>
      <c r="CN89" s="135"/>
      <c r="CO89" s="135"/>
      <c r="CP89" s="135"/>
      <c r="CQ89" s="135"/>
      <c r="CR89" s="135"/>
      <c r="CS89" s="135"/>
      <c r="CT89" s="135"/>
      <c r="CU89" s="135"/>
      <c r="CV89" s="135"/>
      <c r="CW89" s="135"/>
      <c r="CX89" s="135"/>
      <c r="CY89" s="135"/>
      <c r="CZ89" s="135"/>
      <c r="DA89" s="135"/>
      <c r="DB89" s="135"/>
      <c r="DC89" s="135"/>
      <c r="DD89" s="135"/>
      <c r="DE89" s="135"/>
      <c r="DF89" s="135"/>
      <c r="DG89" s="135"/>
      <c r="DH89" s="135"/>
      <c r="DI89" s="135"/>
      <c r="DJ89" s="135"/>
      <c r="DK89" s="135"/>
      <c r="DL89" s="135"/>
      <c r="DM89" s="135"/>
      <c r="DN89" s="135"/>
      <c r="DO89" s="135"/>
      <c r="DP89" s="135"/>
      <c r="DQ89" s="135"/>
      <c r="DR89" s="135"/>
      <c r="DS89" s="135"/>
      <c r="DT89" s="135"/>
      <c r="DU89" s="135"/>
      <c r="DV89" s="135"/>
      <c r="DW89" s="135"/>
      <c r="DX89" s="135"/>
      <c r="DY89" s="135"/>
      <c r="DZ89" s="135"/>
      <c r="EA89" s="135"/>
      <c r="EB89" s="135"/>
      <c r="EC89" s="135"/>
      <c r="ED89" s="135"/>
      <c r="EE89" s="135"/>
      <c r="EF89" s="135"/>
      <c r="EG89" s="135"/>
      <c r="EH89" s="135"/>
      <c r="EI89" s="135"/>
      <c r="EJ89" s="135"/>
      <c r="EK89" s="135"/>
      <c r="EL89" s="135"/>
      <c r="EM89" s="135"/>
      <c r="EN89" s="135"/>
      <c r="EO89" s="135"/>
      <c r="EP89" s="135"/>
      <c r="EQ89" s="135"/>
      <c r="ER89" s="135"/>
      <c r="ES89" s="135"/>
      <c r="ET89" s="135"/>
      <c r="EU89" s="135"/>
      <c r="EV89" s="135"/>
      <c r="EW89" s="135"/>
      <c r="EX89" s="135"/>
      <c r="EY89" s="135"/>
      <c r="EZ89" s="135"/>
      <c r="FA89" s="135"/>
      <c r="FB89" s="135"/>
      <c r="FC89" s="135"/>
      <c r="FD89" s="135"/>
      <c r="FE89" s="135"/>
      <c r="FF89" s="135"/>
      <c r="FG89" s="135"/>
      <c r="FH89" s="135"/>
      <c r="FI89" s="135"/>
      <c r="FJ89" s="135"/>
      <c r="FK89" s="135"/>
      <c r="FL89" s="135"/>
      <c r="FM89" s="135"/>
      <c r="FN89" s="135"/>
      <c r="FO89" s="135"/>
      <c r="FP89" s="135"/>
      <c r="FQ89" s="135"/>
      <c r="FR89" s="135"/>
      <c r="FS89" s="135"/>
      <c r="FT89" s="135"/>
      <c r="FU89" s="135"/>
      <c r="FV89" s="135"/>
      <c r="FW89" s="135"/>
      <c r="FX89" s="135"/>
      <c r="FY89" s="135"/>
      <c r="FZ89" s="135"/>
      <c r="GA89" s="135"/>
      <c r="GB89" s="135"/>
      <c r="GC89" s="135"/>
      <c r="GD89" s="135"/>
      <c r="GE89" s="135"/>
      <c r="GF89" s="135"/>
      <c r="GG89" s="135"/>
      <c r="GH89" s="135"/>
      <c r="GI89" s="135"/>
      <c r="GJ89" s="135"/>
      <c r="GK89" s="135"/>
      <c r="GL89" s="135"/>
      <c r="GM89" s="135"/>
      <c r="GN89" s="135"/>
      <c r="GO89" s="135"/>
      <c r="GP89" s="135"/>
      <c r="GQ89" s="135"/>
      <c r="GR89" s="135"/>
      <c r="GS89" s="135"/>
      <c r="GT89" s="135"/>
      <c r="GU89" s="135"/>
      <c r="GV89" s="135"/>
      <c r="GW89" s="135"/>
      <c r="GX89" s="135"/>
      <c r="GY89" s="135"/>
      <c r="GZ89" s="135"/>
      <c r="HA89" s="135"/>
      <c r="HB89" s="135"/>
      <c r="HC89" s="135"/>
      <c r="HD89" s="135"/>
      <c r="HE89" s="135"/>
      <c r="HF89" s="135"/>
      <c r="HG89" s="135"/>
      <c r="HH89" s="135"/>
      <c r="HI89" s="135"/>
      <c r="HJ89" s="135"/>
      <c r="HK89" s="135"/>
      <c r="HL89" s="135"/>
      <c r="HM89" s="135"/>
      <c r="HN89" s="135"/>
      <c r="HO89" s="135"/>
      <c r="HP89" s="135"/>
      <c r="HQ89" s="135"/>
      <c r="HR89" s="135"/>
      <c r="HS89" s="135"/>
      <c r="HT89" s="135"/>
      <c r="HU89" s="135"/>
      <c r="HV89" s="135"/>
      <c r="HW89" s="135"/>
      <c r="HX89" s="135"/>
      <c r="HY89" s="135"/>
      <c r="HZ89" s="135"/>
    </row>
    <row r="90" spans="1:234" x14ac:dyDescent="0.25">
      <c r="A90" s="235"/>
      <c r="B90" s="236" t="s">
        <v>580</v>
      </c>
      <c r="C90" s="237">
        <v>8898836.4299999997</v>
      </c>
      <c r="D90" s="238">
        <v>107</v>
      </c>
      <c r="E90" s="237"/>
      <c r="F90" s="238"/>
      <c r="G90" s="240">
        <v>8898836.4299999997</v>
      </c>
      <c r="H90" s="241">
        <v>107</v>
      </c>
    </row>
    <row r="91" spans="1:234" x14ac:dyDescent="0.25">
      <c r="A91" s="235"/>
      <c r="B91" s="236" t="s">
        <v>581</v>
      </c>
      <c r="C91" s="237">
        <v>1805371</v>
      </c>
      <c r="D91" s="238">
        <v>50</v>
      </c>
      <c r="E91" s="237"/>
      <c r="F91" s="238"/>
      <c r="G91" s="240">
        <v>1805371</v>
      </c>
      <c r="H91" s="241">
        <v>50</v>
      </c>
    </row>
    <row r="92" spans="1:234" x14ac:dyDescent="0.25">
      <c r="A92" s="235"/>
      <c r="B92" s="236" t="s">
        <v>582</v>
      </c>
      <c r="C92" s="237">
        <v>4474775.6100000003</v>
      </c>
      <c r="D92" s="238">
        <v>83</v>
      </c>
      <c r="E92" s="237"/>
      <c r="F92" s="238"/>
      <c r="G92" s="240">
        <v>4474775.6100000003</v>
      </c>
      <c r="H92" s="241">
        <v>83</v>
      </c>
    </row>
    <row r="93" spans="1:234" x14ac:dyDescent="0.25">
      <c r="A93" s="235"/>
      <c r="B93" s="236" t="s">
        <v>583</v>
      </c>
      <c r="C93" s="237">
        <v>1805371</v>
      </c>
      <c r="D93" s="238">
        <v>50</v>
      </c>
      <c r="E93" s="237"/>
      <c r="F93" s="238"/>
      <c r="G93" s="240">
        <v>1805371</v>
      </c>
      <c r="H93" s="241">
        <v>50</v>
      </c>
    </row>
    <row r="94" spans="1:234" x14ac:dyDescent="0.25">
      <c r="A94" s="235"/>
      <c r="B94" s="236" t="s">
        <v>584</v>
      </c>
      <c r="C94" s="237">
        <v>1805371</v>
      </c>
      <c r="D94" s="238">
        <v>50</v>
      </c>
      <c r="E94" s="237"/>
      <c r="F94" s="238"/>
      <c r="G94" s="240">
        <v>1805371</v>
      </c>
      <c r="H94" s="241">
        <v>50</v>
      </c>
    </row>
    <row r="95" spans="1:234" x14ac:dyDescent="0.25">
      <c r="A95" s="235"/>
      <c r="B95" s="236" t="s">
        <v>585</v>
      </c>
      <c r="C95" s="237">
        <v>4327576.74</v>
      </c>
      <c r="D95" s="238">
        <v>90</v>
      </c>
      <c r="E95" s="237"/>
      <c r="F95" s="238"/>
      <c r="G95" s="240">
        <v>4327576.74</v>
      </c>
      <c r="H95" s="241">
        <v>90</v>
      </c>
    </row>
    <row r="96" spans="1:234" x14ac:dyDescent="0.25">
      <c r="A96" s="235"/>
      <c r="B96" s="236" t="s">
        <v>586</v>
      </c>
      <c r="C96" s="237">
        <v>1805371</v>
      </c>
      <c r="D96" s="238">
        <v>50</v>
      </c>
      <c r="E96" s="237"/>
      <c r="F96" s="238"/>
      <c r="G96" s="240">
        <v>1805371</v>
      </c>
      <c r="H96" s="241">
        <v>50</v>
      </c>
    </row>
    <row r="97" spans="1:10" x14ac:dyDescent="0.25">
      <c r="A97" s="235"/>
      <c r="B97" s="236" t="s">
        <v>587</v>
      </c>
      <c r="C97" s="237">
        <v>1805371</v>
      </c>
      <c r="D97" s="238">
        <v>50</v>
      </c>
      <c r="E97" s="237">
        <v>1925922.3</v>
      </c>
      <c r="F97" s="237">
        <v>36</v>
      </c>
      <c r="G97" s="240">
        <v>3731293.3</v>
      </c>
      <c r="H97" s="241">
        <v>86</v>
      </c>
    </row>
    <row r="98" spans="1:10" x14ac:dyDescent="0.25">
      <c r="A98" s="235"/>
      <c r="B98" s="236" t="s">
        <v>588</v>
      </c>
      <c r="C98" s="237">
        <v>1805371</v>
      </c>
      <c r="D98" s="238">
        <v>50</v>
      </c>
      <c r="E98" s="237"/>
      <c r="F98" s="238"/>
      <c r="G98" s="240">
        <v>1805371</v>
      </c>
      <c r="H98" s="241">
        <v>50</v>
      </c>
    </row>
    <row r="99" spans="1:10" x14ac:dyDescent="0.25">
      <c r="A99" s="256" t="s">
        <v>46</v>
      </c>
      <c r="B99" s="256" t="s">
        <v>47</v>
      </c>
      <c r="C99" s="257">
        <v>1265069.3500000001</v>
      </c>
      <c r="D99" s="258">
        <v>96</v>
      </c>
      <c r="E99" s="227">
        <v>-166462.34</v>
      </c>
      <c r="F99" s="248">
        <v>-13</v>
      </c>
      <c r="G99" s="227">
        <v>1098607.01</v>
      </c>
      <c r="H99" s="228">
        <v>83</v>
      </c>
      <c r="I99" s="129"/>
      <c r="J99" s="129"/>
    </row>
    <row r="100" spans="1:10" x14ac:dyDescent="0.25">
      <c r="A100" s="260"/>
      <c r="B100" s="260" t="s">
        <v>620</v>
      </c>
      <c r="C100" s="261">
        <v>1265069.3500000001</v>
      </c>
      <c r="D100" s="262">
        <v>96</v>
      </c>
      <c r="E100" s="233">
        <v>-166462.34</v>
      </c>
      <c r="F100" s="252">
        <v>-13</v>
      </c>
      <c r="G100" s="233">
        <v>1098607.01</v>
      </c>
      <c r="H100" s="234">
        <v>83</v>
      </c>
      <c r="I100" s="129"/>
      <c r="J100" s="129"/>
    </row>
    <row r="101" spans="1:10" x14ac:dyDescent="0.25">
      <c r="A101" s="264"/>
      <c r="B101" s="264" t="s">
        <v>571</v>
      </c>
      <c r="C101" s="265">
        <v>48724.56</v>
      </c>
      <c r="D101" s="266">
        <v>8</v>
      </c>
      <c r="E101" s="240">
        <v>0</v>
      </c>
      <c r="F101" s="255">
        <v>0</v>
      </c>
      <c r="G101" s="240">
        <v>48724.56</v>
      </c>
      <c r="H101" s="241">
        <v>8</v>
      </c>
      <c r="I101" s="129"/>
      <c r="J101" s="129"/>
    </row>
    <row r="102" spans="1:10" x14ac:dyDescent="0.25">
      <c r="A102" s="264"/>
      <c r="B102" s="264" t="s">
        <v>578</v>
      </c>
      <c r="C102" s="265">
        <v>25409.759999999998</v>
      </c>
      <c r="D102" s="266">
        <v>3</v>
      </c>
      <c r="E102" s="240">
        <v>0</v>
      </c>
      <c r="F102" s="255">
        <v>0</v>
      </c>
      <c r="G102" s="240">
        <v>25409.759999999998</v>
      </c>
      <c r="H102" s="241">
        <v>3</v>
      </c>
      <c r="I102" s="129"/>
      <c r="J102" s="129"/>
    </row>
    <row r="103" spans="1:10" x14ac:dyDescent="0.25">
      <c r="A103" s="264"/>
      <c r="B103" s="264" t="s">
        <v>579</v>
      </c>
      <c r="C103" s="265">
        <v>74631.320000000007</v>
      </c>
      <c r="D103" s="266">
        <v>6</v>
      </c>
      <c r="E103" s="240">
        <v>0</v>
      </c>
      <c r="F103" s="255">
        <v>0</v>
      </c>
      <c r="G103" s="240">
        <v>74631.320000000007</v>
      </c>
      <c r="H103" s="241">
        <v>6</v>
      </c>
      <c r="I103" s="129"/>
      <c r="J103" s="129"/>
    </row>
    <row r="104" spans="1:10" x14ac:dyDescent="0.25">
      <c r="A104" s="264"/>
      <c r="B104" s="264" t="s">
        <v>580</v>
      </c>
      <c r="C104" s="265">
        <v>53467.14</v>
      </c>
      <c r="D104" s="266">
        <v>4</v>
      </c>
      <c r="E104" s="240">
        <v>0</v>
      </c>
      <c r="F104" s="255">
        <v>0</v>
      </c>
      <c r="G104" s="240">
        <v>53467.14</v>
      </c>
      <c r="H104" s="241">
        <v>4</v>
      </c>
      <c r="I104" s="129"/>
      <c r="J104" s="129"/>
    </row>
    <row r="105" spans="1:10" x14ac:dyDescent="0.25">
      <c r="A105" s="264"/>
      <c r="B105" s="264" t="s">
        <v>581</v>
      </c>
      <c r="C105" s="265">
        <v>68591.990000000005</v>
      </c>
      <c r="D105" s="266">
        <v>5</v>
      </c>
      <c r="E105" s="240">
        <v>0</v>
      </c>
      <c r="F105" s="255">
        <v>0</v>
      </c>
      <c r="G105" s="240">
        <v>68591.990000000005</v>
      </c>
      <c r="H105" s="241">
        <v>5</v>
      </c>
      <c r="I105" s="129"/>
      <c r="J105" s="129"/>
    </row>
    <row r="106" spans="1:10" x14ac:dyDescent="0.25">
      <c r="A106" s="264"/>
      <c r="B106" s="264" t="s">
        <v>582</v>
      </c>
      <c r="C106" s="265">
        <v>72404.97</v>
      </c>
      <c r="D106" s="266">
        <v>7</v>
      </c>
      <c r="E106" s="240">
        <v>0</v>
      </c>
      <c r="F106" s="255">
        <v>0</v>
      </c>
      <c r="G106" s="240">
        <v>72404.97</v>
      </c>
      <c r="H106" s="241">
        <v>7</v>
      </c>
      <c r="I106" s="129"/>
      <c r="J106" s="129"/>
    </row>
    <row r="107" spans="1:10" x14ac:dyDescent="0.25">
      <c r="A107" s="264"/>
      <c r="B107" s="264" t="s">
        <v>583</v>
      </c>
      <c r="C107" s="265">
        <v>91192.72</v>
      </c>
      <c r="D107" s="266">
        <v>7</v>
      </c>
      <c r="E107" s="240">
        <v>0</v>
      </c>
      <c r="F107" s="255">
        <v>0</v>
      </c>
      <c r="G107" s="240">
        <v>91192.72</v>
      </c>
      <c r="H107" s="241">
        <v>7</v>
      </c>
      <c r="I107" s="129"/>
      <c r="J107" s="129"/>
    </row>
    <row r="108" spans="1:10" x14ac:dyDescent="0.25">
      <c r="A108" s="264"/>
      <c r="B108" s="264" t="s">
        <v>584</v>
      </c>
      <c r="C108" s="265">
        <v>103736.18</v>
      </c>
      <c r="D108" s="266">
        <v>6</v>
      </c>
      <c r="E108" s="240">
        <v>0</v>
      </c>
      <c r="F108" s="255">
        <v>0</v>
      </c>
      <c r="G108" s="240">
        <v>103736.18</v>
      </c>
      <c r="H108" s="241">
        <v>6</v>
      </c>
      <c r="I108" s="129"/>
      <c r="J108" s="129"/>
    </row>
    <row r="109" spans="1:10" x14ac:dyDescent="0.25">
      <c r="A109" s="264"/>
      <c r="B109" s="264" t="s">
        <v>585</v>
      </c>
      <c r="C109" s="265">
        <v>82107.199999999997</v>
      </c>
      <c r="D109" s="266">
        <v>7</v>
      </c>
      <c r="E109" s="240">
        <v>0</v>
      </c>
      <c r="F109" s="255">
        <v>0</v>
      </c>
      <c r="G109" s="240">
        <v>82107.199999999997</v>
      </c>
      <c r="H109" s="241">
        <v>7</v>
      </c>
      <c r="I109" s="129"/>
      <c r="J109" s="129"/>
    </row>
    <row r="110" spans="1:10" x14ac:dyDescent="0.25">
      <c r="A110" s="264"/>
      <c r="B110" s="264" t="s">
        <v>586</v>
      </c>
      <c r="C110" s="265">
        <v>194940.61</v>
      </c>
      <c r="D110" s="266">
        <v>13</v>
      </c>
      <c r="E110" s="240">
        <v>-35101.019999999997</v>
      </c>
      <c r="F110" s="255">
        <v>-4</v>
      </c>
      <c r="G110" s="240">
        <v>159839.59</v>
      </c>
      <c r="H110" s="241">
        <v>9</v>
      </c>
      <c r="I110" s="129"/>
      <c r="J110" s="129"/>
    </row>
    <row r="111" spans="1:10" x14ac:dyDescent="0.25">
      <c r="A111" s="264"/>
      <c r="B111" s="264" t="s">
        <v>587</v>
      </c>
      <c r="C111" s="265">
        <v>194940.61</v>
      </c>
      <c r="D111" s="266">
        <v>13</v>
      </c>
      <c r="E111" s="240">
        <v>-131361.32</v>
      </c>
      <c r="F111" s="255">
        <v>-9</v>
      </c>
      <c r="G111" s="240">
        <v>63579.29</v>
      </c>
      <c r="H111" s="241">
        <v>4</v>
      </c>
      <c r="I111" s="129"/>
      <c r="J111" s="129"/>
    </row>
    <row r="112" spans="1:10" x14ac:dyDescent="0.25">
      <c r="A112" s="264"/>
      <c r="B112" s="264" t="s">
        <v>588</v>
      </c>
      <c r="C112" s="265">
        <v>254922.29</v>
      </c>
      <c r="D112" s="266">
        <v>17</v>
      </c>
      <c r="E112" s="240"/>
      <c r="F112" s="254"/>
      <c r="G112" s="240">
        <v>254922.29</v>
      </c>
      <c r="H112" s="241">
        <v>17</v>
      </c>
      <c r="I112" s="129"/>
      <c r="J112" s="129"/>
    </row>
    <row r="113" spans="1:10" x14ac:dyDescent="0.25">
      <c r="A113" s="256" t="s">
        <v>50</v>
      </c>
      <c r="B113" s="256" t="s">
        <v>51</v>
      </c>
      <c r="C113" s="257">
        <v>1077250.9099999999</v>
      </c>
      <c r="D113" s="258">
        <v>66</v>
      </c>
      <c r="E113" s="257">
        <v>-173220.16</v>
      </c>
      <c r="F113" s="257">
        <v>-16</v>
      </c>
      <c r="G113" s="227">
        <v>904030.75</v>
      </c>
      <c r="H113" s="228">
        <v>50</v>
      </c>
      <c r="I113" s="129"/>
      <c r="J113" s="129"/>
    </row>
    <row r="114" spans="1:10" x14ac:dyDescent="0.25">
      <c r="A114" s="260"/>
      <c r="B114" s="260" t="s">
        <v>620</v>
      </c>
      <c r="C114" s="261">
        <v>1077250.9099999999</v>
      </c>
      <c r="D114" s="262">
        <v>66</v>
      </c>
      <c r="E114" s="261">
        <v>-173220.16</v>
      </c>
      <c r="F114" s="261">
        <v>-16</v>
      </c>
      <c r="G114" s="233">
        <v>904030.75</v>
      </c>
      <c r="H114" s="234">
        <v>50</v>
      </c>
      <c r="I114" s="129"/>
      <c r="J114" s="129"/>
    </row>
    <row r="115" spans="1:10" x14ac:dyDescent="0.25">
      <c r="A115" s="264"/>
      <c r="B115" s="264" t="s">
        <v>571</v>
      </c>
      <c r="C115" s="265">
        <v>22190.81</v>
      </c>
      <c r="D115" s="266">
        <v>2</v>
      </c>
      <c r="E115" s="265">
        <v>0</v>
      </c>
      <c r="F115" s="265">
        <v>0</v>
      </c>
      <c r="G115" s="240">
        <v>22190.81</v>
      </c>
      <c r="H115" s="241">
        <v>2</v>
      </c>
      <c r="I115" s="129"/>
      <c r="J115" s="129"/>
    </row>
    <row r="116" spans="1:10" x14ac:dyDescent="0.25">
      <c r="A116" s="264"/>
      <c r="B116" s="264" t="s">
        <v>578</v>
      </c>
      <c r="C116" s="265">
        <v>25032.04</v>
      </c>
      <c r="D116" s="266">
        <v>1</v>
      </c>
      <c r="E116" s="265">
        <v>0</v>
      </c>
      <c r="F116" s="265">
        <v>0</v>
      </c>
      <c r="G116" s="240">
        <v>25032.04</v>
      </c>
      <c r="H116" s="241">
        <v>1</v>
      </c>
      <c r="I116" s="129"/>
      <c r="J116" s="129"/>
    </row>
    <row r="117" spans="1:10" x14ac:dyDescent="0.25">
      <c r="A117" s="264"/>
      <c r="B117" s="264" t="s">
        <v>579</v>
      </c>
      <c r="C117" s="265">
        <v>82367.039999999994</v>
      </c>
      <c r="D117" s="266">
        <v>4</v>
      </c>
      <c r="E117" s="265">
        <v>0</v>
      </c>
      <c r="F117" s="265">
        <v>0</v>
      </c>
      <c r="G117" s="240">
        <v>82367.039999999994</v>
      </c>
      <c r="H117" s="241">
        <v>4</v>
      </c>
      <c r="I117" s="129"/>
      <c r="J117" s="129"/>
    </row>
    <row r="118" spans="1:10" x14ac:dyDescent="0.25">
      <c r="A118" s="264"/>
      <c r="B118" s="264" t="s">
        <v>580</v>
      </c>
      <c r="C118" s="265">
        <v>40308.800000000003</v>
      </c>
      <c r="D118" s="266">
        <v>5</v>
      </c>
      <c r="E118" s="265">
        <v>0</v>
      </c>
      <c r="F118" s="265">
        <v>0</v>
      </c>
      <c r="G118" s="240">
        <v>40308.800000000003</v>
      </c>
      <c r="H118" s="241">
        <v>5</v>
      </c>
      <c r="I118" s="129"/>
      <c r="J118" s="129"/>
    </row>
    <row r="119" spans="1:10" x14ac:dyDescent="0.25">
      <c r="A119" s="264"/>
      <c r="B119" s="264" t="s">
        <v>581</v>
      </c>
      <c r="C119" s="265">
        <v>6039.33</v>
      </c>
      <c r="D119" s="266">
        <v>1</v>
      </c>
      <c r="E119" s="265">
        <v>0</v>
      </c>
      <c r="F119" s="265">
        <v>0</v>
      </c>
      <c r="G119" s="240">
        <v>6039.33</v>
      </c>
      <c r="H119" s="241">
        <v>1</v>
      </c>
      <c r="I119" s="129"/>
      <c r="J119" s="129"/>
    </row>
    <row r="120" spans="1:10" x14ac:dyDescent="0.25">
      <c r="A120" s="264"/>
      <c r="B120" s="264" t="s">
        <v>582</v>
      </c>
      <c r="C120" s="265">
        <v>61107.68</v>
      </c>
      <c r="D120" s="266">
        <v>2</v>
      </c>
      <c r="E120" s="265">
        <v>0</v>
      </c>
      <c r="F120" s="265">
        <v>0</v>
      </c>
      <c r="G120" s="240">
        <v>61107.68</v>
      </c>
      <c r="H120" s="241">
        <v>2</v>
      </c>
      <c r="I120" s="129"/>
      <c r="J120" s="129"/>
    </row>
    <row r="121" spans="1:10" x14ac:dyDescent="0.25">
      <c r="A121" s="264"/>
      <c r="B121" s="264" t="s">
        <v>583</v>
      </c>
      <c r="C121" s="265">
        <v>86139.72</v>
      </c>
      <c r="D121" s="266">
        <v>3</v>
      </c>
      <c r="E121" s="265">
        <v>0</v>
      </c>
      <c r="F121" s="265">
        <v>0</v>
      </c>
      <c r="G121" s="240">
        <v>86139.72</v>
      </c>
      <c r="H121" s="241">
        <v>3</v>
      </c>
      <c r="I121" s="129"/>
      <c r="J121" s="129"/>
    </row>
    <row r="122" spans="1:10" x14ac:dyDescent="0.25">
      <c r="A122" s="264"/>
      <c r="B122" s="264" t="s">
        <v>584</v>
      </c>
      <c r="C122" s="265">
        <v>67147.009999999995</v>
      </c>
      <c r="D122" s="266">
        <v>3</v>
      </c>
      <c r="E122" s="265">
        <v>0</v>
      </c>
      <c r="F122" s="265">
        <v>0</v>
      </c>
      <c r="G122" s="240">
        <v>67147.009999999995</v>
      </c>
      <c r="H122" s="241">
        <v>3</v>
      </c>
      <c r="I122" s="129"/>
      <c r="J122" s="129"/>
    </row>
    <row r="123" spans="1:10" x14ac:dyDescent="0.25">
      <c r="A123" s="264"/>
      <c r="B123" s="264" t="s">
        <v>585</v>
      </c>
      <c r="C123" s="265">
        <v>42114.97</v>
      </c>
      <c r="D123" s="266">
        <v>2</v>
      </c>
      <c r="E123" s="265">
        <v>0</v>
      </c>
      <c r="F123" s="265">
        <v>0</v>
      </c>
      <c r="G123" s="240">
        <v>42114.97</v>
      </c>
      <c r="H123" s="241">
        <v>2</v>
      </c>
      <c r="I123" s="129"/>
      <c r="J123" s="129"/>
    </row>
    <row r="124" spans="1:10" x14ac:dyDescent="0.25">
      <c r="A124" s="264"/>
      <c r="B124" s="264" t="s">
        <v>586</v>
      </c>
      <c r="C124" s="265">
        <v>194940.61</v>
      </c>
      <c r="D124" s="266">
        <v>13</v>
      </c>
      <c r="E124" s="240">
        <v>-86610.08</v>
      </c>
      <c r="F124" s="255">
        <v>-7</v>
      </c>
      <c r="G124" s="240">
        <v>108330.53</v>
      </c>
      <c r="H124" s="241">
        <v>6</v>
      </c>
      <c r="I124" s="129"/>
      <c r="J124" s="129"/>
    </row>
    <row r="125" spans="1:10" x14ac:dyDescent="0.25">
      <c r="A125" s="264"/>
      <c r="B125" s="264" t="s">
        <v>587</v>
      </c>
      <c r="C125" s="265">
        <v>194940.61</v>
      </c>
      <c r="D125" s="266">
        <v>13</v>
      </c>
      <c r="E125" s="240">
        <v>-86610.08</v>
      </c>
      <c r="F125" s="255">
        <v>-9</v>
      </c>
      <c r="G125" s="240">
        <v>108330.53</v>
      </c>
      <c r="H125" s="241">
        <v>4</v>
      </c>
      <c r="I125" s="129"/>
      <c r="J125" s="129"/>
    </row>
    <row r="126" spans="1:10" x14ac:dyDescent="0.25">
      <c r="A126" s="264"/>
      <c r="B126" s="264" t="s">
        <v>588</v>
      </c>
      <c r="C126" s="265">
        <v>254922.29</v>
      </c>
      <c r="D126" s="266">
        <v>17</v>
      </c>
      <c r="E126" s="265"/>
      <c r="F126" s="266"/>
      <c r="G126" s="240">
        <v>254922.29</v>
      </c>
      <c r="H126" s="241">
        <v>17</v>
      </c>
      <c r="I126" s="129"/>
      <c r="J126" s="129"/>
    </row>
    <row r="127" spans="1:10" x14ac:dyDescent="0.25">
      <c r="A127" s="256" t="s">
        <v>52</v>
      </c>
      <c r="B127" s="256" t="s">
        <v>53</v>
      </c>
      <c r="C127" s="257">
        <v>2747013.97</v>
      </c>
      <c r="D127" s="258">
        <v>159</v>
      </c>
      <c r="E127" s="257">
        <v>-564758.03</v>
      </c>
      <c r="F127" s="257">
        <v>0</v>
      </c>
      <c r="G127" s="227">
        <v>2182255.94</v>
      </c>
      <c r="H127" s="228">
        <v>159</v>
      </c>
      <c r="I127" s="129"/>
      <c r="J127" s="129"/>
    </row>
    <row r="128" spans="1:10" x14ac:dyDescent="0.25">
      <c r="A128" s="260"/>
      <c r="B128" s="260" t="s">
        <v>620</v>
      </c>
      <c r="C128" s="261">
        <v>2747013.97</v>
      </c>
      <c r="D128" s="262">
        <v>159</v>
      </c>
      <c r="E128" s="261">
        <v>-564758.03</v>
      </c>
      <c r="F128" s="261">
        <v>0</v>
      </c>
      <c r="G128" s="233">
        <v>2182255.94</v>
      </c>
      <c r="H128" s="234">
        <v>159</v>
      </c>
      <c r="I128" s="129"/>
      <c r="J128" s="129"/>
    </row>
    <row r="129" spans="1:10" x14ac:dyDescent="0.25">
      <c r="A129" s="264"/>
      <c r="B129" s="264" t="s">
        <v>571</v>
      </c>
      <c r="C129" s="265">
        <v>107399.08</v>
      </c>
      <c r="D129" s="266">
        <v>5</v>
      </c>
      <c r="E129" s="240">
        <v>0</v>
      </c>
      <c r="F129" s="255">
        <v>0</v>
      </c>
      <c r="G129" s="240">
        <v>107399.08</v>
      </c>
      <c r="H129" s="241">
        <v>5</v>
      </c>
      <c r="I129" s="129"/>
      <c r="J129" s="129"/>
    </row>
    <row r="130" spans="1:10" x14ac:dyDescent="0.25">
      <c r="A130" s="264"/>
      <c r="B130" s="264" t="s">
        <v>578</v>
      </c>
      <c r="C130" s="265">
        <v>132431.12</v>
      </c>
      <c r="D130" s="266">
        <v>6</v>
      </c>
      <c r="E130" s="240">
        <v>0</v>
      </c>
      <c r="F130" s="255">
        <v>0</v>
      </c>
      <c r="G130" s="240">
        <v>132431.12</v>
      </c>
      <c r="H130" s="241">
        <v>6</v>
      </c>
      <c r="I130" s="129"/>
      <c r="J130" s="129"/>
    </row>
    <row r="131" spans="1:10" x14ac:dyDescent="0.25">
      <c r="A131" s="264"/>
      <c r="B131" s="264" t="s">
        <v>579</v>
      </c>
      <c r="C131" s="265">
        <v>173614.64</v>
      </c>
      <c r="D131" s="266">
        <v>8</v>
      </c>
      <c r="E131" s="240">
        <v>0</v>
      </c>
      <c r="F131" s="255">
        <v>0</v>
      </c>
      <c r="G131" s="240">
        <v>173614.64</v>
      </c>
      <c r="H131" s="241">
        <v>8</v>
      </c>
      <c r="I131" s="129"/>
      <c r="J131" s="129"/>
    </row>
    <row r="132" spans="1:10" x14ac:dyDescent="0.25">
      <c r="A132" s="264"/>
      <c r="B132" s="264" t="s">
        <v>580</v>
      </c>
      <c r="C132" s="265">
        <v>150549.10999999999</v>
      </c>
      <c r="D132" s="266">
        <v>9</v>
      </c>
      <c r="E132" s="240">
        <v>0</v>
      </c>
      <c r="F132" s="255">
        <v>0</v>
      </c>
      <c r="G132" s="240">
        <v>150549.10999999999</v>
      </c>
      <c r="H132" s="241">
        <v>9</v>
      </c>
      <c r="I132" s="129"/>
      <c r="J132" s="129"/>
    </row>
    <row r="133" spans="1:10" x14ac:dyDescent="0.25">
      <c r="A133" s="264"/>
      <c r="B133" s="264" t="s">
        <v>581</v>
      </c>
      <c r="C133" s="265">
        <v>148064.75</v>
      </c>
      <c r="D133" s="266">
        <v>13</v>
      </c>
      <c r="E133" s="240">
        <v>0</v>
      </c>
      <c r="F133" s="255">
        <v>0</v>
      </c>
      <c r="G133" s="240">
        <v>148064.75</v>
      </c>
      <c r="H133" s="241">
        <v>13</v>
      </c>
      <c r="I133" s="129"/>
      <c r="J133" s="129"/>
    </row>
    <row r="134" spans="1:10" x14ac:dyDescent="0.25">
      <c r="A134" s="264"/>
      <c r="B134" s="264" t="s">
        <v>582</v>
      </c>
      <c r="C134" s="265">
        <v>287409.91999999998</v>
      </c>
      <c r="D134" s="266">
        <v>17</v>
      </c>
      <c r="E134" s="240">
        <v>0</v>
      </c>
      <c r="F134" s="255">
        <v>0</v>
      </c>
      <c r="G134" s="240">
        <v>287409.91999999998</v>
      </c>
      <c r="H134" s="241">
        <v>17</v>
      </c>
      <c r="I134" s="129"/>
      <c r="J134" s="129"/>
    </row>
    <row r="135" spans="1:10" x14ac:dyDescent="0.25">
      <c r="A135" s="264"/>
      <c r="B135" s="264" t="s">
        <v>583</v>
      </c>
      <c r="C135" s="265">
        <v>226876.82</v>
      </c>
      <c r="D135" s="266">
        <v>12</v>
      </c>
      <c r="E135" s="240">
        <v>0</v>
      </c>
      <c r="F135" s="255">
        <v>0</v>
      </c>
      <c r="G135" s="240">
        <v>226876.82</v>
      </c>
      <c r="H135" s="241">
        <v>12</v>
      </c>
      <c r="I135" s="129"/>
      <c r="J135" s="129"/>
    </row>
    <row r="136" spans="1:10" x14ac:dyDescent="0.25">
      <c r="A136" s="264"/>
      <c r="B136" s="264" t="s">
        <v>585</v>
      </c>
      <c r="C136" s="265">
        <v>240187.07</v>
      </c>
      <c r="D136" s="266">
        <v>14</v>
      </c>
      <c r="E136" s="240">
        <v>0</v>
      </c>
      <c r="F136" s="255">
        <v>0</v>
      </c>
      <c r="G136" s="240">
        <v>240187.07</v>
      </c>
      <c r="H136" s="241">
        <v>14</v>
      </c>
      <c r="I136" s="129"/>
      <c r="J136" s="129"/>
    </row>
    <row r="137" spans="1:10" x14ac:dyDescent="0.25">
      <c r="A137" s="264"/>
      <c r="B137" s="264" t="s">
        <v>586</v>
      </c>
      <c r="C137" s="265">
        <v>409754.06</v>
      </c>
      <c r="D137" s="266">
        <v>24</v>
      </c>
      <c r="E137" s="240">
        <v>-236139.42</v>
      </c>
      <c r="F137" s="255">
        <v>0</v>
      </c>
      <c r="G137" s="240">
        <v>173614.64</v>
      </c>
      <c r="H137" s="241">
        <v>24</v>
      </c>
      <c r="I137" s="129"/>
      <c r="J137" s="129"/>
    </row>
    <row r="138" spans="1:10" x14ac:dyDescent="0.25">
      <c r="A138" s="264"/>
      <c r="B138" s="264" t="s">
        <v>587</v>
      </c>
      <c r="C138" s="265">
        <v>409754.06</v>
      </c>
      <c r="D138" s="266">
        <v>24</v>
      </c>
      <c r="E138" s="240">
        <v>-328618.61</v>
      </c>
      <c r="F138" s="255">
        <v>0</v>
      </c>
      <c r="G138" s="240">
        <v>81135.45</v>
      </c>
      <c r="H138" s="241">
        <v>24</v>
      </c>
      <c r="I138" s="129"/>
      <c r="J138" s="129"/>
    </row>
    <row r="139" spans="1:10" x14ac:dyDescent="0.25">
      <c r="A139" s="264"/>
      <c r="B139" s="264" t="s">
        <v>588</v>
      </c>
      <c r="C139" s="265">
        <v>460973.34</v>
      </c>
      <c r="D139" s="266">
        <v>27</v>
      </c>
      <c r="E139" s="265"/>
      <c r="F139" s="266"/>
      <c r="G139" s="240">
        <v>460973.34</v>
      </c>
      <c r="H139" s="241">
        <v>27</v>
      </c>
      <c r="I139" s="129"/>
      <c r="J139" s="129"/>
    </row>
    <row r="140" spans="1:10" x14ac:dyDescent="0.25">
      <c r="A140" s="256" t="s">
        <v>54</v>
      </c>
      <c r="B140" s="256" t="s">
        <v>55</v>
      </c>
      <c r="C140" s="257">
        <v>2042147.38</v>
      </c>
      <c r="D140" s="258">
        <v>202</v>
      </c>
      <c r="E140" s="257">
        <v>-589718.22</v>
      </c>
      <c r="F140" s="257">
        <v>0</v>
      </c>
      <c r="G140" s="227">
        <v>1452429.16</v>
      </c>
      <c r="H140" s="228">
        <v>202</v>
      </c>
      <c r="I140" s="129"/>
      <c r="J140" s="129"/>
    </row>
    <row r="141" spans="1:10" x14ac:dyDescent="0.25">
      <c r="A141" s="260"/>
      <c r="B141" s="260" t="s">
        <v>620</v>
      </c>
      <c r="C141" s="261">
        <v>2042147.38</v>
      </c>
      <c r="D141" s="262">
        <v>202</v>
      </c>
      <c r="E141" s="261">
        <v>-589718.22</v>
      </c>
      <c r="F141" s="261">
        <v>0</v>
      </c>
      <c r="G141" s="233">
        <v>1452429.16</v>
      </c>
      <c r="H141" s="234">
        <v>202</v>
      </c>
      <c r="I141" s="129"/>
      <c r="J141" s="129"/>
    </row>
    <row r="142" spans="1:10" x14ac:dyDescent="0.25">
      <c r="A142" s="264"/>
      <c r="B142" s="264" t="s">
        <v>571</v>
      </c>
      <c r="C142" s="265">
        <v>25032.04</v>
      </c>
      <c r="D142" s="266">
        <v>1</v>
      </c>
      <c r="E142" s="237">
        <v>0</v>
      </c>
      <c r="F142" s="237">
        <v>0</v>
      </c>
      <c r="G142" s="240">
        <v>25032.04</v>
      </c>
      <c r="H142" s="241">
        <v>1</v>
      </c>
      <c r="I142" s="129"/>
      <c r="J142" s="129"/>
    </row>
    <row r="143" spans="1:10" x14ac:dyDescent="0.25">
      <c r="A143" s="264"/>
      <c r="B143" s="264" t="s">
        <v>578</v>
      </c>
      <c r="C143" s="265">
        <v>120514.81</v>
      </c>
      <c r="D143" s="266">
        <v>19</v>
      </c>
      <c r="E143" s="237">
        <v>0</v>
      </c>
      <c r="F143" s="237">
        <v>0</v>
      </c>
      <c r="G143" s="240">
        <v>120514.81</v>
      </c>
      <c r="H143" s="241">
        <v>19</v>
      </c>
      <c r="I143" s="129"/>
      <c r="J143" s="129"/>
    </row>
    <row r="144" spans="1:10" x14ac:dyDescent="0.25">
      <c r="A144" s="264"/>
      <c r="B144" s="264" t="s">
        <v>579</v>
      </c>
      <c r="C144" s="265">
        <v>186413.76</v>
      </c>
      <c r="D144" s="266">
        <v>30</v>
      </c>
      <c r="E144" s="237">
        <v>0</v>
      </c>
      <c r="F144" s="237">
        <v>0</v>
      </c>
      <c r="G144" s="240">
        <v>186413.76</v>
      </c>
      <c r="H144" s="241">
        <v>30</v>
      </c>
      <c r="I144" s="129"/>
      <c r="J144" s="129"/>
    </row>
    <row r="145" spans="1:234" x14ac:dyDescent="0.25">
      <c r="A145" s="264"/>
      <c r="B145" s="264" t="s">
        <v>580</v>
      </c>
      <c r="C145" s="265">
        <v>88784.52</v>
      </c>
      <c r="D145" s="266">
        <v>18</v>
      </c>
      <c r="E145" s="237">
        <v>0</v>
      </c>
      <c r="F145" s="237">
        <v>0</v>
      </c>
      <c r="G145" s="240">
        <v>88784.52</v>
      </c>
      <c r="H145" s="241">
        <v>18</v>
      </c>
      <c r="I145" s="129"/>
      <c r="J145" s="129"/>
    </row>
    <row r="146" spans="1:234" x14ac:dyDescent="0.25">
      <c r="A146" s="264"/>
      <c r="B146" s="264" t="s">
        <v>581</v>
      </c>
      <c r="C146" s="265">
        <v>223451.08</v>
      </c>
      <c r="D146" s="266">
        <v>14</v>
      </c>
      <c r="E146" s="237">
        <v>0</v>
      </c>
      <c r="F146" s="237">
        <v>0</v>
      </c>
      <c r="G146" s="240">
        <v>223451.08</v>
      </c>
      <c r="H146" s="241">
        <v>14</v>
      </c>
      <c r="I146" s="129"/>
      <c r="J146" s="129"/>
    </row>
    <row r="147" spans="1:234" x14ac:dyDescent="0.25">
      <c r="A147" s="264"/>
      <c r="B147" s="264" t="s">
        <v>582</v>
      </c>
      <c r="C147" s="265">
        <v>60989.09</v>
      </c>
      <c r="D147" s="266">
        <v>11</v>
      </c>
      <c r="E147" s="237">
        <v>0</v>
      </c>
      <c r="F147" s="237">
        <v>0</v>
      </c>
      <c r="G147" s="240">
        <v>60989.09</v>
      </c>
      <c r="H147" s="241">
        <v>11</v>
      </c>
      <c r="I147" s="129"/>
      <c r="J147" s="129"/>
    </row>
    <row r="148" spans="1:234" x14ac:dyDescent="0.25">
      <c r="A148" s="264"/>
      <c r="B148" s="264" t="s">
        <v>583</v>
      </c>
      <c r="C148" s="265">
        <v>137803.41</v>
      </c>
      <c r="D148" s="266">
        <v>24</v>
      </c>
      <c r="E148" s="237">
        <v>0</v>
      </c>
      <c r="F148" s="237">
        <v>0</v>
      </c>
      <c r="G148" s="240">
        <v>137803.41</v>
      </c>
      <c r="H148" s="241">
        <v>24</v>
      </c>
      <c r="I148" s="129"/>
      <c r="J148" s="129"/>
    </row>
    <row r="149" spans="1:234" x14ac:dyDescent="0.25">
      <c r="A149" s="264"/>
      <c r="B149" s="264" t="s">
        <v>584</v>
      </c>
      <c r="C149" s="265">
        <v>48834.38</v>
      </c>
      <c r="D149" s="266">
        <v>2</v>
      </c>
      <c r="E149" s="237">
        <v>0</v>
      </c>
      <c r="F149" s="237">
        <v>0</v>
      </c>
      <c r="G149" s="240">
        <v>48834.38</v>
      </c>
      <c r="H149" s="241">
        <v>2</v>
      </c>
      <c r="I149" s="129"/>
      <c r="J149" s="129"/>
    </row>
    <row r="150" spans="1:234" x14ac:dyDescent="0.25">
      <c r="A150" s="264"/>
      <c r="B150" s="264" t="s">
        <v>585</v>
      </c>
      <c r="C150" s="265">
        <v>155911.85</v>
      </c>
      <c r="D150" s="266">
        <v>25</v>
      </c>
      <c r="E150" s="237">
        <v>0</v>
      </c>
      <c r="F150" s="237">
        <v>0</v>
      </c>
      <c r="G150" s="240">
        <v>155911.85</v>
      </c>
      <c r="H150" s="241">
        <v>25</v>
      </c>
      <c r="I150" s="129"/>
      <c r="J150" s="129"/>
    </row>
    <row r="151" spans="1:234" x14ac:dyDescent="0.25">
      <c r="A151" s="264"/>
      <c r="B151" s="264" t="s">
        <v>586</v>
      </c>
      <c r="C151" s="265">
        <v>342900.84</v>
      </c>
      <c r="D151" s="266">
        <v>20</v>
      </c>
      <c r="E151" s="237">
        <v>-283463.28000000003</v>
      </c>
      <c r="F151" s="237">
        <v>0</v>
      </c>
      <c r="G151" s="240">
        <v>59437.56</v>
      </c>
      <c r="H151" s="241">
        <v>20</v>
      </c>
      <c r="I151" s="129"/>
      <c r="J151" s="129"/>
    </row>
    <row r="152" spans="1:234" x14ac:dyDescent="0.25">
      <c r="A152" s="264"/>
      <c r="B152" s="264" t="s">
        <v>587</v>
      </c>
      <c r="C152" s="265">
        <v>342900.84</v>
      </c>
      <c r="D152" s="266">
        <v>20</v>
      </c>
      <c r="E152" s="237">
        <v>-306254.94</v>
      </c>
      <c r="F152" s="237">
        <v>0</v>
      </c>
      <c r="G152" s="240">
        <v>36645.9</v>
      </c>
      <c r="H152" s="241">
        <v>20</v>
      </c>
      <c r="I152" s="129"/>
      <c r="J152" s="129"/>
    </row>
    <row r="153" spans="1:234" x14ac:dyDescent="0.25">
      <c r="A153" s="264"/>
      <c r="B153" s="264" t="s">
        <v>588</v>
      </c>
      <c r="C153" s="265">
        <v>308610.76</v>
      </c>
      <c r="D153" s="266">
        <v>18</v>
      </c>
      <c r="E153" s="265"/>
      <c r="F153" s="266"/>
      <c r="G153" s="240">
        <v>308610.76</v>
      </c>
      <c r="H153" s="241">
        <v>18</v>
      </c>
      <c r="I153" s="129"/>
      <c r="J153" s="129"/>
    </row>
    <row r="154" spans="1:234" x14ac:dyDescent="0.25">
      <c r="A154" s="226" t="s">
        <v>56</v>
      </c>
      <c r="B154" s="226" t="s">
        <v>57</v>
      </c>
      <c r="C154" s="269">
        <v>45923721.609999999</v>
      </c>
      <c r="D154" s="270">
        <v>1328</v>
      </c>
      <c r="E154" s="227">
        <v>2876348.81</v>
      </c>
      <c r="F154" s="227">
        <v>65</v>
      </c>
      <c r="G154" s="227">
        <v>48800070.420000002</v>
      </c>
      <c r="H154" s="228">
        <v>1393</v>
      </c>
    </row>
    <row r="155" spans="1:234" x14ac:dyDescent="0.25">
      <c r="A155" s="229"/>
      <c r="B155" s="230" t="s">
        <v>620</v>
      </c>
      <c r="C155" s="271">
        <v>45923721.609999999</v>
      </c>
      <c r="D155" s="272">
        <v>1328</v>
      </c>
      <c r="E155" s="231">
        <v>2876348.81</v>
      </c>
      <c r="F155" s="231">
        <v>65</v>
      </c>
      <c r="G155" s="233">
        <v>48800070.420000002</v>
      </c>
      <c r="H155" s="234">
        <v>1393</v>
      </c>
    </row>
    <row r="156" spans="1:234" x14ac:dyDescent="0.25">
      <c r="A156" s="235"/>
      <c r="B156" s="236" t="s">
        <v>571</v>
      </c>
      <c r="C156" s="273">
        <v>2384670.2799999998</v>
      </c>
      <c r="D156" s="274">
        <v>90</v>
      </c>
      <c r="E156" s="237"/>
      <c r="F156" s="238"/>
      <c r="G156" s="240">
        <v>2384670.2799999998</v>
      </c>
      <c r="H156" s="241">
        <v>90</v>
      </c>
    </row>
    <row r="157" spans="1:234" x14ac:dyDescent="0.25">
      <c r="A157" s="235"/>
      <c r="B157" s="236" t="s">
        <v>578</v>
      </c>
      <c r="C157" s="273">
        <v>3404150.61</v>
      </c>
      <c r="D157" s="274">
        <v>96</v>
      </c>
      <c r="E157" s="237"/>
      <c r="F157" s="238"/>
      <c r="G157" s="240">
        <v>3404150.61</v>
      </c>
      <c r="H157" s="241">
        <v>96</v>
      </c>
    </row>
    <row r="158" spans="1:234" s="129" customFormat="1" x14ac:dyDescent="0.25">
      <c r="A158" s="235"/>
      <c r="B158" s="236" t="s">
        <v>579</v>
      </c>
      <c r="C158" s="273">
        <v>3296728.26</v>
      </c>
      <c r="D158" s="274">
        <v>84</v>
      </c>
      <c r="E158" s="237"/>
      <c r="F158" s="238"/>
      <c r="G158" s="240">
        <v>3296728.26</v>
      </c>
      <c r="H158" s="241">
        <v>84</v>
      </c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  <c r="Z158" s="135"/>
      <c r="AA158" s="135"/>
      <c r="AB158" s="135"/>
      <c r="AC158" s="135"/>
      <c r="AD158" s="135"/>
      <c r="AE158" s="135"/>
      <c r="AF158" s="135"/>
      <c r="AG158" s="135"/>
      <c r="AH158" s="135"/>
      <c r="AI158" s="135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5"/>
      <c r="AV158" s="135"/>
      <c r="AW158" s="135"/>
      <c r="AX158" s="135"/>
      <c r="AY158" s="135"/>
      <c r="AZ158" s="135"/>
      <c r="BA158" s="135"/>
      <c r="BB158" s="135"/>
      <c r="BC158" s="135"/>
      <c r="BD158" s="135"/>
      <c r="BE158" s="135"/>
      <c r="BF158" s="135"/>
      <c r="BG158" s="135"/>
      <c r="BH158" s="135"/>
      <c r="BI158" s="135"/>
      <c r="BJ158" s="135"/>
      <c r="BK158" s="135"/>
      <c r="BL158" s="135"/>
      <c r="BM158" s="135"/>
      <c r="BN158" s="135"/>
      <c r="BO158" s="135"/>
      <c r="BP158" s="135"/>
      <c r="BQ158" s="135"/>
      <c r="BR158" s="135"/>
      <c r="BS158" s="135"/>
      <c r="BT158" s="135"/>
      <c r="BU158" s="135"/>
      <c r="BV158" s="135"/>
      <c r="BW158" s="135"/>
      <c r="BX158" s="135"/>
      <c r="BY158" s="135"/>
      <c r="BZ158" s="135"/>
      <c r="CA158" s="135"/>
      <c r="CB158" s="135"/>
      <c r="CC158" s="135"/>
      <c r="CD158" s="135"/>
      <c r="CE158" s="135"/>
      <c r="CF158" s="135"/>
      <c r="CG158" s="135"/>
      <c r="CH158" s="135"/>
      <c r="CI158" s="135"/>
      <c r="CJ158" s="135"/>
      <c r="CK158" s="135"/>
      <c r="CL158" s="135"/>
      <c r="CM158" s="135"/>
      <c r="CN158" s="135"/>
      <c r="CO158" s="135"/>
      <c r="CP158" s="135"/>
      <c r="CQ158" s="135"/>
      <c r="CR158" s="135"/>
      <c r="CS158" s="135"/>
      <c r="CT158" s="135"/>
      <c r="CU158" s="135"/>
      <c r="CV158" s="135"/>
      <c r="CW158" s="135"/>
      <c r="CX158" s="135"/>
      <c r="CY158" s="135"/>
      <c r="CZ158" s="135"/>
      <c r="DA158" s="135"/>
      <c r="DB158" s="135"/>
      <c r="DC158" s="135"/>
      <c r="DD158" s="135"/>
      <c r="DE158" s="135"/>
      <c r="DF158" s="135"/>
      <c r="DG158" s="135"/>
      <c r="DH158" s="135"/>
      <c r="DI158" s="135"/>
      <c r="DJ158" s="135"/>
      <c r="DK158" s="135"/>
      <c r="DL158" s="135"/>
      <c r="DM158" s="135"/>
      <c r="DN158" s="135"/>
      <c r="DO158" s="135"/>
      <c r="DP158" s="135"/>
      <c r="DQ158" s="135"/>
      <c r="DR158" s="135"/>
      <c r="DS158" s="135"/>
      <c r="DT158" s="135"/>
      <c r="DU158" s="135"/>
      <c r="DV158" s="135"/>
      <c r="DW158" s="135"/>
      <c r="DX158" s="135"/>
      <c r="DY158" s="135"/>
      <c r="DZ158" s="135"/>
      <c r="EA158" s="135"/>
      <c r="EB158" s="135"/>
      <c r="EC158" s="135"/>
      <c r="ED158" s="135"/>
      <c r="EE158" s="135"/>
      <c r="EF158" s="135"/>
      <c r="EG158" s="135"/>
      <c r="EH158" s="135"/>
      <c r="EI158" s="135"/>
      <c r="EJ158" s="135"/>
      <c r="EK158" s="135"/>
      <c r="EL158" s="135"/>
      <c r="EM158" s="135"/>
      <c r="EN158" s="135"/>
      <c r="EO158" s="135"/>
      <c r="EP158" s="135"/>
      <c r="EQ158" s="135"/>
      <c r="ER158" s="135"/>
      <c r="ES158" s="135"/>
      <c r="ET158" s="135"/>
      <c r="EU158" s="135"/>
      <c r="EV158" s="135"/>
      <c r="EW158" s="135"/>
      <c r="EX158" s="135"/>
      <c r="EY158" s="135"/>
      <c r="EZ158" s="135"/>
      <c r="FA158" s="135"/>
      <c r="FB158" s="135"/>
      <c r="FC158" s="135"/>
      <c r="FD158" s="135"/>
      <c r="FE158" s="135"/>
      <c r="FF158" s="135"/>
      <c r="FG158" s="135"/>
      <c r="FH158" s="135"/>
      <c r="FI158" s="135"/>
      <c r="FJ158" s="135"/>
      <c r="FK158" s="135"/>
      <c r="FL158" s="135"/>
      <c r="FM158" s="135"/>
      <c r="FN158" s="135"/>
      <c r="FO158" s="135"/>
      <c r="FP158" s="135"/>
      <c r="FQ158" s="135"/>
      <c r="FR158" s="135"/>
      <c r="FS158" s="135"/>
      <c r="FT158" s="135"/>
      <c r="FU158" s="135"/>
      <c r="FV158" s="135"/>
      <c r="FW158" s="135"/>
      <c r="FX158" s="135"/>
      <c r="FY158" s="135"/>
      <c r="FZ158" s="135"/>
      <c r="GA158" s="135"/>
      <c r="GB158" s="135"/>
      <c r="GC158" s="135"/>
      <c r="GD158" s="135"/>
      <c r="GE158" s="135"/>
      <c r="GF158" s="135"/>
      <c r="GG158" s="135"/>
      <c r="GH158" s="135"/>
      <c r="GI158" s="135"/>
      <c r="GJ158" s="135"/>
      <c r="GK158" s="135"/>
      <c r="GL158" s="135"/>
      <c r="GM158" s="135"/>
      <c r="GN158" s="135"/>
      <c r="GO158" s="135"/>
      <c r="GP158" s="135"/>
      <c r="GQ158" s="135"/>
      <c r="GR158" s="135"/>
      <c r="GS158" s="135"/>
      <c r="GT158" s="135"/>
      <c r="GU158" s="135"/>
      <c r="GV158" s="135"/>
      <c r="GW158" s="135"/>
      <c r="GX158" s="135"/>
      <c r="GY158" s="135"/>
      <c r="GZ158" s="135"/>
      <c r="HA158" s="135"/>
      <c r="HB158" s="135"/>
      <c r="HC158" s="135"/>
      <c r="HD158" s="135"/>
      <c r="HE158" s="135"/>
      <c r="HF158" s="135"/>
      <c r="HG158" s="135"/>
      <c r="HH158" s="135"/>
      <c r="HI158" s="135"/>
      <c r="HJ158" s="135"/>
      <c r="HK158" s="135"/>
      <c r="HL158" s="135"/>
      <c r="HM158" s="135"/>
      <c r="HN158" s="135"/>
      <c r="HO158" s="135"/>
      <c r="HP158" s="135"/>
      <c r="HQ158" s="135"/>
      <c r="HR158" s="135"/>
      <c r="HS158" s="135"/>
      <c r="HT158" s="135"/>
      <c r="HU158" s="135"/>
      <c r="HV158" s="135"/>
      <c r="HW158" s="135"/>
      <c r="HX158" s="135"/>
      <c r="HY158" s="135"/>
      <c r="HZ158" s="135"/>
    </row>
    <row r="159" spans="1:234" x14ac:dyDescent="0.25">
      <c r="A159" s="235"/>
      <c r="B159" s="236" t="s">
        <v>580</v>
      </c>
      <c r="C159" s="273">
        <v>3720864.09</v>
      </c>
      <c r="D159" s="274">
        <v>95</v>
      </c>
      <c r="E159" s="237"/>
      <c r="F159" s="238"/>
      <c r="G159" s="240">
        <v>3720864.09</v>
      </c>
      <c r="H159" s="241">
        <v>95</v>
      </c>
    </row>
    <row r="160" spans="1:234" x14ac:dyDescent="0.25">
      <c r="A160" s="235"/>
      <c r="B160" s="236" t="s">
        <v>581</v>
      </c>
      <c r="C160" s="273">
        <v>3593196.48</v>
      </c>
      <c r="D160" s="274">
        <v>103</v>
      </c>
      <c r="E160" s="237"/>
      <c r="F160" s="238"/>
      <c r="G160" s="240">
        <v>3593196.48</v>
      </c>
      <c r="H160" s="241">
        <v>103</v>
      </c>
    </row>
    <row r="161" spans="1:10" x14ac:dyDescent="0.25">
      <c r="A161" s="235"/>
      <c r="B161" s="236" t="s">
        <v>582</v>
      </c>
      <c r="C161" s="273">
        <v>4305646.33</v>
      </c>
      <c r="D161" s="274">
        <v>130</v>
      </c>
      <c r="E161" s="237"/>
      <c r="F161" s="238"/>
      <c r="G161" s="240">
        <v>4305646.33</v>
      </c>
      <c r="H161" s="241">
        <v>130</v>
      </c>
    </row>
    <row r="162" spans="1:10" x14ac:dyDescent="0.25">
      <c r="A162" s="235"/>
      <c r="B162" s="236" t="s">
        <v>583</v>
      </c>
      <c r="C162" s="273">
        <v>3370773.33</v>
      </c>
      <c r="D162" s="274">
        <v>100</v>
      </c>
      <c r="E162" s="237"/>
      <c r="F162" s="238"/>
      <c r="G162" s="240">
        <v>3370773.33</v>
      </c>
      <c r="H162" s="241">
        <v>100</v>
      </c>
    </row>
    <row r="163" spans="1:10" x14ac:dyDescent="0.25">
      <c r="A163" s="235"/>
      <c r="B163" s="236" t="s">
        <v>584</v>
      </c>
      <c r="C163" s="273">
        <v>3370773.33</v>
      </c>
      <c r="D163" s="274">
        <v>100</v>
      </c>
      <c r="E163" s="237"/>
      <c r="F163" s="238"/>
      <c r="G163" s="240">
        <v>3370773.33</v>
      </c>
      <c r="H163" s="241">
        <v>100</v>
      </c>
    </row>
    <row r="164" spans="1:10" x14ac:dyDescent="0.25">
      <c r="A164" s="235"/>
      <c r="B164" s="236" t="s">
        <v>585</v>
      </c>
      <c r="C164" s="273">
        <v>7719795.3600000003</v>
      </c>
      <c r="D164" s="274">
        <v>187</v>
      </c>
      <c r="E164" s="237"/>
      <c r="F164" s="238"/>
      <c r="G164" s="240">
        <v>7719795.3600000003</v>
      </c>
      <c r="H164" s="241">
        <v>187</v>
      </c>
    </row>
    <row r="165" spans="1:10" x14ac:dyDescent="0.25">
      <c r="A165" s="235"/>
      <c r="B165" s="236" t="s">
        <v>586</v>
      </c>
      <c r="C165" s="273">
        <v>4015576.84</v>
      </c>
      <c r="D165" s="274">
        <v>143</v>
      </c>
      <c r="E165" s="237"/>
      <c r="F165" s="238"/>
      <c r="G165" s="240">
        <v>4015576.84</v>
      </c>
      <c r="H165" s="241">
        <v>143</v>
      </c>
    </row>
    <row r="166" spans="1:10" x14ac:dyDescent="0.25">
      <c r="A166" s="235"/>
      <c r="B166" s="236" t="s">
        <v>587</v>
      </c>
      <c r="C166" s="273">
        <v>3370773.33</v>
      </c>
      <c r="D166" s="274">
        <v>100</v>
      </c>
      <c r="E166" s="237">
        <v>2876348.81</v>
      </c>
      <c r="F166" s="237">
        <v>65</v>
      </c>
      <c r="G166" s="240">
        <v>6247122.1399999997</v>
      </c>
      <c r="H166" s="241">
        <v>165</v>
      </c>
    </row>
    <row r="167" spans="1:10" x14ac:dyDescent="0.25">
      <c r="A167" s="235"/>
      <c r="B167" s="236" t="s">
        <v>588</v>
      </c>
      <c r="C167" s="237">
        <v>3370773.37</v>
      </c>
      <c r="D167" s="238">
        <v>100</v>
      </c>
      <c r="E167" s="237"/>
      <c r="F167" s="238"/>
      <c r="G167" s="240">
        <v>3370773.37</v>
      </c>
      <c r="H167" s="241">
        <v>100</v>
      </c>
    </row>
    <row r="168" spans="1:10" x14ac:dyDescent="0.25">
      <c r="A168" s="256" t="s">
        <v>64</v>
      </c>
      <c r="B168" s="256" t="s">
        <v>65</v>
      </c>
      <c r="C168" s="257">
        <v>1613911.57</v>
      </c>
      <c r="D168" s="258">
        <v>101</v>
      </c>
      <c r="E168" s="257">
        <v>-912674.82</v>
      </c>
      <c r="F168" s="259">
        <v>-31</v>
      </c>
      <c r="G168" s="227">
        <v>701236.75</v>
      </c>
      <c r="H168" s="228">
        <v>70</v>
      </c>
      <c r="I168" s="129"/>
      <c r="J168" s="129"/>
    </row>
    <row r="169" spans="1:10" x14ac:dyDescent="0.25">
      <c r="A169" s="260"/>
      <c r="B169" s="260" t="s">
        <v>620</v>
      </c>
      <c r="C169" s="261">
        <v>1613911.57</v>
      </c>
      <c r="D169" s="262">
        <v>101</v>
      </c>
      <c r="E169" s="261">
        <v>-912674.82</v>
      </c>
      <c r="F169" s="263">
        <v>-31</v>
      </c>
      <c r="G169" s="233">
        <v>701236.75</v>
      </c>
      <c r="H169" s="234">
        <v>70</v>
      </c>
      <c r="I169" s="129"/>
      <c r="J169" s="129"/>
    </row>
    <row r="170" spans="1:10" x14ac:dyDescent="0.25">
      <c r="A170" s="264"/>
      <c r="B170" s="264" t="s">
        <v>582</v>
      </c>
      <c r="C170" s="265">
        <v>48314.64</v>
      </c>
      <c r="D170" s="266">
        <v>8</v>
      </c>
      <c r="E170" s="265">
        <v>0</v>
      </c>
      <c r="F170" s="275">
        <v>0</v>
      </c>
      <c r="G170" s="240">
        <v>48314.64</v>
      </c>
      <c r="H170" s="241">
        <v>8</v>
      </c>
      <c r="I170" s="129"/>
      <c r="J170" s="129"/>
    </row>
    <row r="171" spans="1:10" x14ac:dyDescent="0.25">
      <c r="A171" s="264"/>
      <c r="B171" s="264" t="s">
        <v>583</v>
      </c>
      <c r="C171" s="265">
        <v>89729.79</v>
      </c>
      <c r="D171" s="266">
        <v>7</v>
      </c>
      <c r="E171" s="265">
        <v>0</v>
      </c>
      <c r="F171" s="275">
        <v>0</v>
      </c>
      <c r="G171" s="240">
        <v>89729.79</v>
      </c>
      <c r="H171" s="241">
        <v>7</v>
      </c>
      <c r="I171" s="129"/>
      <c r="J171" s="129"/>
    </row>
    <row r="172" spans="1:10" x14ac:dyDescent="0.25">
      <c r="A172" s="264"/>
      <c r="B172" s="264" t="s">
        <v>584</v>
      </c>
      <c r="C172" s="265">
        <v>65572.47</v>
      </c>
      <c r="D172" s="266">
        <v>3</v>
      </c>
      <c r="E172" s="265">
        <v>0</v>
      </c>
      <c r="F172" s="275">
        <v>0</v>
      </c>
      <c r="G172" s="240">
        <v>65572.47</v>
      </c>
      <c r="H172" s="241">
        <v>3</v>
      </c>
      <c r="I172" s="129"/>
      <c r="J172" s="129"/>
    </row>
    <row r="173" spans="1:10" x14ac:dyDescent="0.25">
      <c r="A173" s="264"/>
      <c r="B173" s="264" t="s">
        <v>585</v>
      </c>
      <c r="C173" s="265">
        <v>6039.33</v>
      </c>
      <c r="D173" s="266">
        <v>1</v>
      </c>
      <c r="E173" s="265">
        <v>0</v>
      </c>
      <c r="F173" s="275">
        <v>0</v>
      </c>
      <c r="G173" s="240">
        <v>6039.33</v>
      </c>
      <c r="H173" s="241">
        <v>1</v>
      </c>
      <c r="I173" s="129"/>
      <c r="J173" s="129"/>
    </row>
    <row r="174" spans="1:10" x14ac:dyDescent="0.25">
      <c r="A174" s="264"/>
      <c r="B174" s="264" t="s">
        <v>586</v>
      </c>
      <c r="C174" s="265">
        <v>462376.74</v>
      </c>
      <c r="D174" s="266">
        <v>27</v>
      </c>
      <c r="E174" s="265">
        <v>-456337.41</v>
      </c>
      <c r="F174" s="275">
        <v>-15</v>
      </c>
      <c r="G174" s="240">
        <v>6039.33</v>
      </c>
      <c r="H174" s="241">
        <v>12</v>
      </c>
      <c r="I174" s="129"/>
      <c r="J174" s="129"/>
    </row>
    <row r="175" spans="1:10" x14ac:dyDescent="0.25">
      <c r="A175" s="264"/>
      <c r="B175" s="264" t="s">
        <v>587</v>
      </c>
      <c r="C175" s="265">
        <v>462376.74</v>
      </c>
      <c r="D175" s="266">
        <v>27</v>
      </c>
      <c r="E175" s="265">
        <v>-456337.41</v>
      </c>
      <c r="F175" s="275">
        <v>-16</v>
      </c>
      <c r="G175" s="240">
        <v>6039.33</v>
      </c>
      <c r="H175" s="241">
        <v>11</v>
      </c>
      <c r="I175" s="129"/>
      <c r="J175" s="129"/>
    </row>
    <row r="176" spans="1:10" x14ac:dyDescent="0.25">
      <c r="A176" s="264"/>
      <c r="B176" s="264" t="s">
        <v>588</v>
      </c>
      <c r="C176" s="265">
        <v>479501.86</v>
      </c>
      <c r="D176" s="266">
        <v>28</v>
      </c>
      <c r="E176" s="265"/>
      <c r="F176" s="266"/>
      <c r="G176" s="240">
        <v>479501.86</v>
      </c>
      <c r="H176" s="241">
        <v>28</v>
      </c>
      <c r="I176" s="129"/>
      <c r="J176" s="129"/>
    </row>
    <row r="177" spans="1:234" x14ac:dyDescent="0.25">
      <c r="A177" s="226" t="s">
        <v>166</v>
      </c>
      <c r="B177" s="226" t="s">
        <v>167</v>
      </c>
      <c r="C177" s="227">
        <v>7937030.7699999996</v>
      </c>
      <c r="D177" s="267">
        <v>377</v>
      </c>
      <c r="E177" s="227">
        <v>54983.360000000001</v>
      </c>
      <c r="F177" s="227">
        <v>7</v>
      </c>
      <c r="G177" s="227">
        <v>7992014.1299999999</v>
      </c>
      <c r="H177" s="228">
        <v>384</v>
      </c>
    </row>
    <row r="178" spans="1:234" x14ac:dyDescent="0.25">
      <c r="A178" s="229"/>
      <c r="B178" s="230" t="s">
        <v>620</v>
      </c>
      <c r="C178" s="231">
        <v>7937030.7699999996</v>
      </c>
      <c r="D178" s="268">
        <v>377</v>
      </c>
      <c r="E178" s="231">
        <v>54983.360000000001</v>
      </c>
      <c r="F178" s="231">
        <v>7</v>
      </c>
      <c r="G178" s="233">
        <v>7992014.1299999999</v>
      </c>
      <c r="H178" s="234">
        <v>384</v>
      </c>
    </row>
    <row r="179" spans="1:234" x14ac:dyDescent="0.25">
      <c r="A179" s="235"/>
      <c r="B179" s="236" t="s">
        <v>571</v>
      </c>
      <c r="C179" s="237">
        <v>663732.94999999995</v>
      </c>
      <c r="D179" s="238">
        <v>24</v>
      </c>
      <c r="E179" s="237"/>
      <c r="F179" s="238"/>
      <c r="G179" s="240">
        <v>663732.94999999995</v>
      </c>
      <c r="H179" s="241">
        <v>24</v>
      </c>
    </row>
    <row r="180" spans="1:234" x14ac:dyDescent="0.25">
      <c r="A180" s="235"/>
      <c r="B180" s="236" t="s">
        <v>578</v>
      </c>
      <c r="C180" s="237">
        <v>458360</v>
      </c>
      <c r="D180" s="238">
        <v>22</v>
      </c>
      <c r="E180" s="237"/>
      <c r="F180" s="238"/>
      <c r="G180" s="240">
        <v>458360</v>
      </c>
      <c r="H180" s="241">
        <v>22</v>
      </c>
    </row>
    <row r="181" spans="1:234" s="129" customFormat="1" x14ac:dyDescent="0.25">
      <c r="A181" s="235"/>
      <c r="B181" s="236" t="s">
        <v>579</v>
      </c>
      <c r="C181" s="237">
        <v>537361.30000000005</v>
      </c>
      <c r="D181" s="238">
        <v>30</v>
      </c>
      <c r="E181" s="237"/>
      <c r="F181" s="238"/>
      <c r="G181" s="240">
        <v>537361.30000000005</v>
      </c>
      <c r="H181" s="241">
        <v>30</v>
      </c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  <c r="AB181" s="135"/>
      <c r="AC181" s="135"/>
      <c r="AD181" s="135"/>
      <c r="AE181" s="135"/>
      <c r="AF181" s="135"/>
      <c r="AG181" s="135"/>
      <c r="AH181" s="135"/>
      <c r="AI181" s="135"/>
      <c r="AJ181" s="135"/>
      <c r="AK181" s="135"/>
      <c r="AL181" s="135"/>
      <c r="AM181" s="135"/>
      <c r="AN181" s="135"/>
      <c r="AO181" s="135"/>
      <c r="AP181" s="135"/>
      <c r="AQ181" s="135"/>
      <c r="AR181" s="135"/>
      <c r="AS181" s="135"/>
      <c r="AT181" s="135"/>
      <c r="AU181" s="135"/>
      <c r="AV181" s="135"/>
      <c r="AW181" s="135"/>
      <c r="AX181" s="135"/>
      <c r="AY181" s="135"/>
      <c r="AZ181" s="135"/>
      <c r="BA181" s="135"/>
      <c r="BB181" s="135"/>
      <c r="BC181" s="135"/>
      <c r="BD181" s="135"/>
      <c r="BE181" s="135"/>
      <c r="BF181" s="135"/>
      <c r="BG181" s="135"/>
      <c r="BH181" s="135"/>
      <c r="BI181" s="135"/>
      <c r="BJ181" s="135"/>
      <c r="BK181" s="135"/>
      <c r="BL181" s="135"/>
      <c r="BM181" s="135"/>
      <c r="BN181" s="135"/>
      <c r="BO181" s="135"/>
      <c r="BP181" s="135"/>
      <c r="BQ181" s="135"/>
      <c r="BR181" s="135"/>
      <c r="BS181" s="135"/>
      <c r="BT181" s="135"/>
      <c r="BU181" s="135"/>
      <c r="BV181" s="135"/>
      <c r="BW181" s="135"/>
      <c r="BX181" s="135"/>
      <c r="BY181" s="135"/>
      <c r="BZ181" s="135"/>
      <c r="CA181" s="135"/>
      <c r="CB181" s="135"/>
      <c r="CC181" s="135"/>
      <c r="CD181" s="135"/>
      <c r="CE181" s="135"/>
      <c r="CF181" s="135"/>
      <c r="CG181" s="135"/>
      <c r="CH181" s="135"/>
      <c r="CI181" s="135"/>
      <c r="CJ181" s="135"/>
      <c r="CK181" s="135"/>
      <c r="CL181" s="135"/>
      <c r="CM181" s="135"/>
      <c r="CN181" s="135"/>
      <c r="CO181" s="135"/>
      <c r="CP181" s="135"/>
      <c r="CQ181" s="135"/>
      <c r="CR181" s="135"/>
      <c r="CS181" s="135"/>
      <c r="CT181" s="135"/>
      <c r="CU181" s="135"/>
      <c r="CV181" s="135"/>
      <c r="CW181" s="135"/>
      <c r="CX181" s="135"/>
      <c r="CY181" s="135"/>
      <c r="CZ181" s="135"/>
      <c r="DA181" s="135"/>
      <c r="DB181" s="135"/>
      <c r="DC181" s="135"/>
      <c r="DD181" s="135"/>
      <c r="DE181" s="135"/>
      <c r="DF181" s="135"/>
      <c r="DG181" s="135"/>
      <c r="DH181" s="135"/>
      <c r="DI181" s="135"/>
      <c r="DJ181" s="135"/>
      <c r="DK181" s="135"/>
      <c r="DL181" s="135"/>
      <c r="DM181" s="135"/>
      <c r="DN181" s="135"/>
      <c r="DO181" s="135"/>
      <c r="DP181" s="135"/>
      <c r="DQ181" s="135"/>
      <c r="DR181" s="135"/>
      <c r="DS181" s="135"/>
      <c r="DT181" s="135"/>
      <c r="DU181" s="135"/>
      <c r="DV181" s="135"/>
      <c r="DW181" s="135"/>
      <c r="DX181" s="135"/>
      <c r="DY181" s="135"/>
      <c r="DZ181" s="135"/>
      <c r="EA181" s="135"/>
      <c r="EB181" s="135"/>
      <c r="EC181" s="135"/>
      <c r="ED181" s="135"/>
      <c r="EE181" s="135"/>
      <c r="EF181" s="135"/>
      <c r="EG181" s="135"/>
      <c r="EH181" s="135"/>
      <c r="EI181" s="135"/>
      <c r="EJ181" s="135"/>
      <c r="EK181" s="135"/>
      <c r="EL181" s="135"/>
      <c r="EM181" s="135"/>
      <c r="EN181" s="135"/>
      <c r="EO181" s="135"/>
      <c r="EP181" s="135"/>
      <c r="EQ181" s="135"/>
      <c r="ER181" s="135"/>
      <c r="ES181" s="135"/>
      <c r="ET181" s="135"/>
      <c r="EU181" s="135"/>
      <c r="EV181" s="135"/>
      <c r="EW181" s="135"/>
      <c r="EX181" s="135"/>
      <c r="EY181" s="135"/>
      <c r="EZ181" s="135"/>
      <c r="FA181" s="135"/>
      <c r="FB181" s="135"/>
      <c r="FC181" s="135"/>
      <c r="FD181" s="135"/>
      <c r="FE181" s="135"/>
      <c r="FF181" s="135"/>
      <c r="FG181" s="135"/>
      <c r="FH181" s="135"/>
      <c r="FI181" s="135"/>
      <c r="FJ181" s="135"/>
      <c r="FK181" s="135"/>
      <c r="FL181" s="135"/>
      <c r="FM181" s="135"/>
      <c r="FN181" s="135"/>
      <c r="FO181" s="135"/>
      <c r="FP181" s="135"/>
      <c r="FQ181" s="135"/>
      <c r="FR181" s="135"/>
      <c r="FS181" s="135"/>
      <c r="FT181" s="135"/>
      <c r="FU181" s="135"/>
      <c r="FV181" s="135"/>
      <c r="FW181" s="135"/>
      <c r="FX181" s="135"/>
      <c r="FY181" s="135"/>
      <c r="FZ181" s="135"/>
      <c r="GA181" s="135"/>
      <c r="GB181" s="135"/>
      <c r="GC181" s="135"/>
      <c r="GD181" s="135"/>
      <c r="GE181" s="135"/>
      <c r="GF181" s="135"/>
      <c r="GG181" s="135"/>
      <c r="GH181" s="135"/>
      <c r="GI181" s="135"/>
      <c r="GJ181" s="135"/>
      <c r="GK181" s="135"/>
      <c r="GL181" s="135"/>
      <c r="GM181" s="135"/>
      <c r="GN181" s="135"/>
      <c r="GO181" s="135"/>
      <c r="GP181" s="135"/>
      <c r="GQ181" s="135"/>
      <c r="GR181" s="135"/>
      <c r="GS181" s="135"/>
      <c r="GT181" s="135"/>
      <c r="GU181" s="135"/>
      <c r="GV181" s="135"/>
      <c r="GW181" s="135"/>
      <c r="GX181" s="135"/>
      <c r="GY181" s="135"/>
      <c r="GZ181" s="135"/>
      <c r="HA181" s="135"/>
      <c r="HB181" s="135"/>
      <c r="HC181" s="135"/>
      <c r="HD181" s="135"/>
      <c r="HE181" s="135"/>
      <c r="HF181" s="135"/>
      <c r="HG181" s="135"/>
      <c r="HH181" s="135"/>
      <c r="HI181" s="135"/>
      <c r="HJ181" s="135"/>
      <c r="HK181" s="135"/>
      <c r="HL181" s="135"/>
      <c r="HM181" s="135"/>
      <c r="HN181" s="135"/>
      <c r="HO181" s="135"/>
      <c r="HP181" s="135"/>
      <c r="HQ181" s="135"/>
      <c r="HR181" s="135"/>
      <c r="HS181" s="135"/>
      <c r="HT181" s="135"/>
      <c r="HU181" s="135"/>
      <c r="HV181" s="135"/>
      <c r="HW181" s="135"/>
      <c r="HX181" s="135"/>
      <c r="HY181" s="135"/>
      <c r="HZ181" s="135"/>
    </row>
    <row r="182" spans="1:234" x14ac:dyDescent="0.25">
      <c r="A182" s="235"/>
      <c r="B182" s="236" t="s">
        <v>580</v>
      </c>
      <c r="C182" s="237">
        <v>594193.44999999995</v>
      </c>
      <c r="D182" s="238">
        <v>27</v>
      </c>
      <c r="E182" s="237"/>
      <c r="F182" s="238"/>
      <c r="G182" s="240">
        <v>594193.44999999995</v>
      </c>
      <c r="H182" s="241">
        <v>27</v>
      </c>
    </row>
    <row r="183" spans="1:234" x14ac:dyDescent="0.25">
      <c r="A183" s="235"/>
      <c r="B183" s="236" t="s">
        <v>581</v>
      </c>
      <c r="C183" s="237">
        <v>772569.38</v>
      </c>
      <c r="D183" s="238">
        <v>38</v>
      </c>
      <c r="E183" s="237"/>
      <c r="F183" s="238"/>
      <c r="G183" s="240">
        <v>772569.38</v>
      </c>
      <c r="H183" s="241">
        <v>38</v>
      </c>
    </row>
    <row r="184" spans="1:234" x14ac:dyDescent="0.25">
      <c r="A184" s="235"/>
      <c r="B184" s="236" t="s">
        <v>582</v>
      </c>
      <c r="C184" s="237">
        <v>579578.49</v>
      </c>
      <c r="D184" s="238">
        <v>30</v>
      </c>
      <c r="E184" s="237"/>
      <c r="F184" s="238"/>
      <c r="G184" s="240">
        <v>579578.49</v>
      </c>
      <c r="H184" s="241">
        <v>30</v>
      </c>
    </row>
    <row r="185" spans="1:234" x14ac:dyDescent="0.25">
      <c r="A185" s="235"/>
      <c r="B185" s="236" t="s">
        <v>583</v>
      </c>
      <c r="C185" s="237">
        <v>359882.99</v>
      </c>
      <c r="D185" s="238">
        <v>18</v>
      </c>
      <c r="E185" s="237"/>
      <c r="F185" s="238"/>
      <c r="G185" s="240">
        <v>359882.99</v>
      </c>
      <c r="H185" s="241">
        <v>18</v>
      </c>
    </row>
    <row r="186" spans="1:234" x14ac:dyDescent="0.25">
      <c r="A186" s="235"/>
      <c r="B186" s="236" t="s">
        <v>584</v>
      </c>
      <c r="C186" s="237">
        <v>1097150.77</v>
      </c>
      <c r="D186" s="238">
        <v>57</v>
      </c>
      <c r="E186" s="237"/>
      <c r="F186" s="238"/>
      <c r="G186" s="240">
        <v>1097150.77</v>
      </c>
      <c r="H186" s="241">
        <v>57</v>
      </c>
    </row>
    <row r="187" spans="1:234" x14ac:dyDescent="0.25">
      <c r="A187" s="235"/>
      <c r="B187" s="236" t="s">
        <v>585</v>
      </c>
      <c r="C187" s="237">
        <v>532991.68999999994</v>
      </c>
      <c r="D187" s="238">
        <v>29</v>
      </c>
      <c r="E187" s="237"/>
      <c r="F187" s="238"/>
      <c r="G187" s="240">
        <v>532991.68999999994</v>
      </c>
      <c r="H187" s="241">
        <v>29</v>
      </c>
    </row>
    <row r="188" spans="1:234" x14ac:dyDescent="0.25">
      <c r="A188" s="235"/>
      <c r="B188" s="236" t="s">
        <v>586</v>
      </c>
      <c r="C188" s="237">
        <v>780403.25</v>
      </c>
      <c r="D188" s="238">
        <v>34</v>
      </c>
      <c r="E188" s="237">
        <v>1</v>
      </c>
      <c r="F188" s="237">
        <v>0</v>
      </c>
      <c r="G188" s="240">
        <v>780404.25</v>
      </c>
      <c r="H188" s="241">
        <v>34</v>
      </c>
    </row>
    <row r="189" spans="1:234" x14ac:dyDescent="0.25">
      <c r="A189" s="235"/>
      <c r="B189" s="236" t="s">
        <v>587</v>
      </c>
      <c r="C189" s="237">
        <v>780403.25</v>
      </c>
      <c r="D189" s="238">
        <v>34</v>
      </c>
      <c r="E189" s="237">
        <v>54982.36</v>
      </c>
      <c r="F189" s="237">
        <v>7</v>
      </c>
      <c r="G189" s="240">
        <v>835385.61</v>
      </c>
      <c r="H189" s="241">
        <v>41</v>
      </c>
    </row>
    <row r="190" spans="1:234" x14ac:dyDescent="0.25">
      <c r="A190" s="235"/>
      <c r="B190" s="236" t="s">
        <v>588</v>
      </c>
      <c r="C190" s="237">
        <v>780403.25</v>
      </c>
      <c r="D190" s="238">
        <v>34</v>
      </c>
      <c r="E190" s="237"/>
      <c r="F190" s="238"/>
      <c r="G190" s="240">
        <v>780403.25</v>
      </c>
      <c r="H190" s="241">
        <v>34</v>
      </c>
    </row>
    <row r="191" spans="1:234" x14ac:dyDescent="0.25">
      <c r="A191" s="226" t="s">
        <v>168</v>
      </c>
      <c r="B191" s="226" t="s">
        <v>169</v>
      </c>
      <c r="C191" s="227">
        <v>5761531.6399999997</v>
      </c>
      <c r="D191" s="267">
        <v>238</v>
      </c>
      <c r="E191" s="227">
        <v>113082.14</v>
      </c>
      <c r="F191" s="228">
        <v>0</v>
      </c>
      <c r="G191" s="227">
        <v>5874613.7800000003</v>
      </c>
      <c r="H191" s="228">
        <v>238</v>
      </c>
    </row>
    <row r="192" spans="1:234" x14ac:dyDescent="0.25">
      <c r="A192" s="229"/>
      <c r="B192" s="230" t="s">
        <v>620</v>
      </c>
      <c r="C192" s="231">
        <v>5761531.6399999997</v>
      </c>
      <c r="D192" s="268">
        <v>238</v>
      </c>
      <c r="E192" s="231">
        <v>113082.14</v>
      </c>
      <c r="F192" s="232">
        <v>0</v>
      </c>
      <c r="G192" s="233">
        <v>5874613.7800000003</v>
      </c>
      <c r="H192" s="234">
        <v>238</v>
      </c>
    </row>
    <row r="193" spans="1:234" x14ac:dyDescent="0.25">
      <c r="A193" s="235"/>
      <c r="B193" s="236" t="s">
        <v>571</v>
      </c>
      <c r="C193" s="237">
        <v>72151.28</v>
      </c>
      <c r="D193" s="238">
        <v>2</v>
      </c>
      <c r="E193" s="237"/>
      <c r="F193" s="238"/>
      <c r="G193" s="240">
        <v>72151.28</v>
      </c>
      <c r="H193" s="241">
        <v>2</v>
      </c>
    </row>
    <row r="194" spans="1:234" s="129" customFormat="1" x14ac:dyDescent="0.25">
      <c r="A194" s="235"/>
      <c r="B194" s="236" t="s">
        <v>578</v>
      </c>
      <c r="C194" s="237">
        <v>237348.77</v>
      </c>
      <c r="D194" s="238">
        <v>10</v>
      </c>
      <c r="E194" s="237"/>
      <c r="F194" s="238"/>
      <c r="G194" s="240">
        <v>237348.77</v>
      </c>
      <c r="H194" s="241">
        <v>10</v>
      </c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35"/>
      <c r="AG194" s="135"/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135"/>
      <c r="AR194" s="135"/>
      <c r="AS194" s="135"/>
      <c r="AT194" s="135"/>
      <c r="AU194" s="135"/>
      <c r="AV194" s="135"/>
      <c r="AW194" s="135"/>
      <c r="AX194" s="135"/>
      <c r="AY194" s="135"/>
      <c r="AZ194" s="135"/>
      <c r="BA194" s="135"/>
      <c r="BB194" s="135"/>
      <c r="BC194" s="135"/>
      <c r="BD194" s="135"/>
      <c r="BE194" s="135"/>
      <c r="BF194" s="135"/>
      <c r="BG194" s="135"/>
      <c r="BH194" s="135"/>
      <c r="BI194" s="135"/>
      <c r="BJ194" s="135"/>
      <c r="BK194" s="135"/>
      <c r="BL194" s="135"/>
      <c r="BM194" s="135"/>
      <c r="BN194" s="135"/>
      <c r="BO194" s="135"/>
      <c r="BP194" s="135"/>
      <c r="BQ194" s="135"/>
      <c r="BR194" s="135"/>
      <c r="BS194" s="135"/>
      <c r="BT194" s="135"/>
      <c r="BU194" s="135"/>
      <c r="BV194" s="135"/>
      <c r="BW194" s="135"/>
      <c r="BX194" s="135"/>
      <c r="BY194" s="135"/>
      <c r="BZ194" s="135"/>
      <c r="CA194" s="135"/>
      <c r="CB194" s="135"/>
      <c r="CC194" s="135"/>
      <c r="CD194" s="135"/>
      <c r="CE194" s="135"/>
      <c r="CF194" s="135"/>
      <c r="CG194" s="135"/>
      <c r="CH194" s="135"/>
      <c r="CI194" s="135"/>
      <c r="CJ194" s="135"/>
      <c r="CK194" s="135"/>
      <c r="CL194" s="135"/>
      <c r="CM194" s="135"/>
      <c r="CN194" s="135"/>
      <c r="CO194" s="135"/>
      <c r="CP194" s="135"/>
      <c r="CQ194" s="135"/>
      <c r="CR194" s="135"/>
      <c r="CS194" s="135"/>
      <c r="CT194" s="135"/>
      <c r="CU194" s="135"/>
      <c r="CV194" s="135"/>
      <c r="CW194" s="135"/>
      <c r="CX194" s="135"/>
      <c r="CY194" s="135"/>
      <c r="CZ194" s="135"/>
      <c r="DA194" s="135"/>
      <c r="DB194" s="135"/>
      <c r="DC194" s="135"/>
      <c r="DD194" s="135"/>
      <c r="DE194" s="135"/>
      <c r="DF194" s="135"/>
      <c r="DG194" s="135"/>
      <c r="DH194" s="135"/>
      <c r="DI194" s="135"/>
      <c r="DJ194" s="135"/>
      <c r="DK194" s="135"/>
      <c r="DL194" s="135"/>
      <c r="DM194" s="135"/>
      <c r="DN194" s="135"/>
      <c r="DO194" s="135"/>
      <c r="DP194" s="135"/>
      <c r="DQ194" s="135"/>
      <c r="DR194" s="135"/>
      <c r="DS194" s="135"/>
      <c r="DT194" s="135"/>
      <c r="DU194" s="135"/>
      <c r="DV194" s="135"/>
      <c r="DW194" s="135"/>
      <c r="DX194" s="135"/>
      <c r="DY194" s="135"/>
      <c r="DZ194" s="135"/>
      <c r="EA194" s="135"/>
      <c r="EB194" s="135"/>
      <c r="EC194" s="135"/>
      <c r="ED194" s="135"/>
      <c r="EE194" s="135"/>
      <c r="EF194" s="135"/>
      <c r="EG194" s="135"/>
      <c r="EH194" s="135"/>
      <c r="EI194" s="135"/>
      <c r="EJ194" s="135"/>
      <c r="EK194" s="135"/>
      <c r="EL194" s="135"/>
      <c r="EM194" s="135"/>
      <c r="EN194" s="135"/>
      <c r="EO194" s="135"/>
      <c r="EP194" s="135"/>
      <c r="EQ194" s="135"/>
      <c r="ER194" s="135"/>
      <c r="ES194" s="135"/>
      <c r="ET194" s="135"/>
      <c r="EU194" s="135"/>
      <c r="EV194" s="135"/>
      <c r="EW194" s="135"/>
      <c r="EX194" s="135"/>
      <c r="EY194" s="135"/>
      <c r="EZ194" s="135"/>
      <c r="FA194" s="135"/>
      <c r="FB194" s="135"/>
      <c r="FC194" s="135"/>
      <c r="FD194" s="135"/>
      <c r="FE194" s="135"/>
      <c r="FF194" s="135"/>
      <c r="FG194" s="135"/>
      <c r="FH194" s="135"/>
      <c r="FI194" s="135"/>
      <c r="FJ194" s="135"/>
      <c r="FK194" s="135"/>
      <c r="FL194" s="135"/>
      <c r="FM194" s="135"/>
      <c r="FN194" s="135"/>
      <c r="FO194" s="135"/>
      <c r="FP194" s="135"/>
      <c r="FQ194" s="135"/>
      <c r="FR194" s="135"/>
      <c r="FS194" s="135"/>
      <c r="FT194" s="135"/>
      <c r="FU194" s="135"/>
      <c r="FV194" s="135"/>
      <c r="FW194" s="135"/>
      <c r="FX194" s="135"/>
      <c r="FY194" s="135"/>
      <c r="FZ194" s="135"/>
      <c r="GA194" s="135"/>
      <c r="GB194" s="135"/>
      <c r="GC194" s="135"/>
      <c r="GD194" s="135"/>
      <c r="GE194" s="135"/>
      <c r="GF194" s="135"/>
      <c r="GG194" s="135"/>
      <c r="GH194" s="135"/>
      <c r="GI194" s="135"/>
      <c r="GJ194" s="135"/>
      <c r="GK194" s="135"/>
      <c r="GL194" s="135"/>
      <c r="GM194" s="135"/>
      <c r="GN194" s="135"/>
      <c r="GO194" s="135"/>
      <c r="GP194" s="135"/>
      <c r="GQ194" s="135"/>
      <c r="GR194" s="135"/>
      <c r="GS194" s="135"/>
      <c r="GT194" s="135"/>
      <c r="GU194" s="135"/>
      <c r="GV194" s="135"/>
      <c r="GW194" s="135"/>
      <c r="GX194" s="135"/>
      <c r="GY194" s="135"/>
      <c r="GZ194" s="135"/>
      <c r="HA194" s="135"/>
      <c r="HB194" s="135"/>
      <c r="HC194" s="135"/>
      <c r="HD194" s="135"/>
      <c r="HE194" s="135"/>
      <c r="HF194" s="135"/>
      <c r="HG194" s="135"/>
      <c r="HH194" s="135"/>
      <c r="HI194" s="135"/>
      <c r="HJ194" s="135"/>
      <c r="HK194" s="135"/>
      <c r="HL194" s="135"/>
      <c r="HM194" s="135"/>
      <c r="HN194" s="135"/>
      <c r="HO194" s="135"/>
      <c r="HP194" s="135"/>
      <c r="HQ194" s="135"/>
      <c r="HR194" s="135"/>
      <c r="HS194" s="135"/>
      <c r="HT194" s="135"/>
      <c r="HU194" s="135"/>
      <c r="HV194" s="135"/>
      <c r="HW194" s="135"/>
      <c r="HX194" s="135"/>
      <c r="HY194" s="135"/>
      <c r="HZ194" s="135"/>
    </row>
    <row r="195" spans="1:234" x14ac:dyDescent="0.25">
      <c r="A195" s="235"/>
      <c r="B195" s="236" t="s">
        <v>579</v>
      </c>
      <c r="C195" s="237">
        <v>711732.04</v>
      </c>
      <c r="D195" s="238">
        <v>26</v>
      </c>
      <c r="E195" s="237"/>
      <c r="F195" s="238"/>
      <c r="G195" s="240">
        <v>711732.04</v>
      </c>
      <c r="H195" s="241">
        <v>26</v>
      </c>
    </row>
    <row r="196" spans="1:234" x14ac:dyDescent="0.25">
      <c r="A196" s="235"/>
      <c r="B196" s="236" t="s">
        <v>580</v>
      </c>
      <c r="C196" s="237">
        <v>513980.9</v>
      </c>
      <c r="D196" s="238">
        <v>17</v>
      </c>
      <c r="E196" s="237"/>
      <c r="F196" s="238"/>
      <c r="G196" s="240">
        <v>513980.9</v>
      </c>
      <c r="H196" s="241">
        <v>17</v>
      </c>
    </row>
    <row r="197" spans="1:234" x14ac:dyDescent="0.25">
      <c r="A197" s="235"/>
      <c r="B197" s="236" t="s">
        <v>581</v>
      </c>
      <c r="C197" s="237">
        <v>417312.97</v>
      </c>
      <c r="D197" s="238">
        <v>17</v>
      </c>
      <c r="E197" s="237"/>
      <c r="F197" s="238"/>
      <c r="G197" s="240">
        <v>417312.97</v>
      </c>
      <c r="H197" s="241">
        <v>17</v>
      </c>
    </row>
    <row r="198" spans="1:234" x14ac:dyDescent="0.25">
      <c r="A198" s="235"/>
      <c r="B198" s="236" t="s">
        <v>582</v>
      </c>
      <c r="C198" s="237">
        <v>1023823.32</v>
      </c>
      <c r="D198" s="238">
        <v>29</v>
      </c>
      <c r="E198" s="237"/>
      <c r="F198" s="238"/>
      <c r="G198" s="240">
        <v>1023823.32</v>
      </c>
      <c r="H198" s="241">
        <v>29</v>
      </c>
    </row>
    <row r="199" spans="1:234" x14ac:dyDescent="0.25">
      <c r="A199" s="235"/>
      <c r="B199" s="236" t="s">
        <v>583</v>
      </c>
      <c r="C199" s="237">
        <v>540226.89</v>
      </c>
      <c r="D199" s="238">
        <v>17</v>
      </c>
      <c r="E199" s="237"/>
      <c r="F199" s="238"/>
      <c r="G199" s="240">
        <v>540226.89</v>
      </c>
      <c r="H199" s="241">
        <v>17</v>
      </c>
    </row>
    <row r="200" spans="1:234" x14ac:dyDescent="0.25">
      <c r="A200" s="235"/>
      <c r="B200" s="236" t="s">
        <v>585</v>
      </c>
      <c r="C200" s="237">
        <v>490632.44</v>
      </c>
      <c r="D200" s="238">
        <v>24</v>
      </c>
      <c r="E200" s="237"/>
      <c r="F200" s="238"/>
      <c r="G200" s="240">
        <v>490632.44</v>
      </c>
      <c r="H200" s="241">
        <v>24</v>
      </c>
    </row>
    <row r="201" spans="1:234" x14ac:dyDescent="0.25">
      <c r="A201" s="235"/>
      <c r="B201" s="236" t="s">
        <v>586</v>
      </c>
      <c r="C201" s="237">
        <v>584774.32999999996</v>
      </c>
      <c r="D201" s="238">
        <v>32</v>
      </c>
      <c r="E201" s="237">
        <v>49321.77</v>
      </c>
      <c r="F201" s="237">
        <v>0</v>
      </c>
      <c r="G201" s="240">
        <v>634096.1</v>
      </c>
      <c r="H201" s="241">
        <v>32</v>
      </c>
    </row>
    <row r="202" spans="1:234" x14ac:dyDescent="0.25">
      <c r="A202" s="235"/>
      <c r="B202" s="236" t="s">
        <v>587</v>
      </c>
      <c r="C202" s="237">
        <v>584774.32999999996</v>
      </c>
      <c r="D202" s="238">
        <v>32</v>
      </c>
      <c r="E202" s="237">
        <v>63760.37</v>
      </c>
      <c r="F202" s="237">
        <v>0</v>
      </c>
      <c r="G202" s="240">
        <v>648534.69999999995</v>
      </c>
      <c r="H202" s="241">
        <v>32</v>
      </c>
    </row>
    <row r="203" spans="1:234" x14ac:dyDescent="0.25">
      <c r="A203" s="235"/>
      <c r="B203" s="236" t="s">
        <v>588</v>
      </c>
      <c r="C203" s="237">
        <v>584774.37</v>
      </c>
      <c r="D203" s="238">
        <v>32</v>
      </c>
      <c r="E203" s="237"/>
      <c r="F203" s="238"/>
      <c r="G203" s="240">
        <v>584774.37</v>
      </c>
      <c r="H203" s="241">
        <v>32</v>
      </c>
    </row>
    <row r="204" spans="1:234" x14ac:dyDescent="0.25">
      <c r="A204" s="256" t="s">
        <v>74</v>
      </c>
      <c r="B204" s="256" t="s">
        <v>75</v>
      </c>
      <c r="C204" s="257">
        <v>856117.47</v>
      </c>
      <c r="D204" s="258">
        <v>54</v>
      </c>
      <c r="E204" s="257">
        <v>-350881.91</v>
      </c>
      <c r="F204" s="259">
        <v>-21</v>
      </c>
      <c r="G204" s="227">
        <v>505235.56</v>
      </c>
      <c r="H204" s="228">
        <v>33</v>
      </c>
    </row>
    <row r="205" spans="1:234" x14ac:dyDescent="0.25">
      <c r="A205" s="260"/>
      <c r="B205" s="260" t="s">
        <v>620</v>
      </c>
      <c r="C205" s="261">
        <v>856117.47</v>
      </c>
      <c r="D205" s="262">
        <v>54</v>
      </c>
      <c r="E205" s="261">
        <v>-350881.91</v>
      </c>
      <c r="F205" s="263">
        <v>-21</v>
      </c>
      <c r="G205" s="233">
        <v>505235.56</v>
      </c>
      <c r="H205" s="234">
        <v>33</v>
      </c>
    </row>
    <row r="206" spans="1:234" x14ac:dyDescent="0.25">
      <c r="A206" s="264"/>
      <c r="B206" s="264" t="s">
        <v>583</v>
      </c>
      <c r="C206" s="265">
        <v>30932.82</v>
      </c>
      <c r="D206" s="266">
        <v>4</v>
      </c>
      <c r="E206" s="265">
        <v>0</v>
      </c>
      <c r="F206" s="275">
        <v>0</v>
      </c>
      <c r="G206" s="240">
        <v>30932.82</v>
      </c>
      <c r="H206" s="241">
        <v>4</v>
      </c>
    </row>
    <row r="207" spans="1:234" x14ac:dyDescent="0.25">
      <c r="A207" s="264"/>
      <c r="B207" s="264" t="s">
        <v>584</v>
      </c>
      <c r="C207" s="265">
        <v>50625.91</v>
      </c>
      <c r="D207" s="266">
        <v>5</v>
      </c>
      <c r="E207" s="265">
        <v>0</v>
      </c>
      <c r="F207" s="275">
        <v>0</v>
      </c>
      <c r="G207" s="240">
        <v>50625.91</v>
      </c>
      <c r="H207" s="241">
        <v>5</v>
      </c>
    </row>
    <row r="208" spans="1:234" x14ac:dyDescent="0.25">
      <c r="A208" s="264"/>
      <c r="B208" s="264" t="s">
        <v>585</v>
      </c>
      <c r="C208" s="265">
        <v>73486.48</v>
      </c>
      <c r="D208" s="266">
        <v>4</v>
      </c>
      <c r="E208" s="265">
        <v>0</v>
      </c>
      <c r="F208" s="275">
        <v>0</v>
      </c>
      <c r="G208" s="240">
        <v>73486.48</v>
      </c>
      <c r="H208" s="241">
        <v>4</v>
      </c>
    </row>
    <row r="209" spans="1:8" x14ac:dyDescent="0.25">
      <c r="A209" s="264"/>
      <c r="B209" s="264" t="s">
        <v>586</v>
      </c>
      <c r="C209" s="265">
        <v>256489.86</v>
      </c>
      <c r="D209" s="266">
        <v>15</v>
      </c>
      <c r="E209" s="265">
        <v>-184030.01</v>
      </c>
      <c r="F209" s="275">
        <v>-11</v>
      </c>
      <c r="G209" s="240">
        <v>72459.850000000006</v>
      </c>
      <c r="H209" s="241">
        <v>4</v>
      </c>
    </row>
    <row r="210" spans="1:8" x14ac:dyDescent="0.25">
      <c r="A210" s="264"/>
      <c r="B210" s="264" t="s">
        <v>587</v>
      </c>
      <c r="C210" s="265">
        <v>256489.86</v>
      </c>
      <c r="D210" s="266">
        <v>15</v>
      </c>
      <c r="E210" s="265">
        <v>-166851.9</v>
      </c>
      <c r="F210" s="275">
        <v>-10</v>
      </c>
      <c r="G210" s="240">
        <v>89637.96</v>
      </c>
      <c r="H210" s="241">
        <v>5</v>
      </c>
    </row>
    <row r="211" spans="1:8" x14ac:dyDescent="0.25">
      <c r="A211" s="264"/>
      <c r="B211" s="264" t="s">
        <v>588</v>
      </c>
      <c r="C211" s="265">
        <v>188092.54</v>
      </c>
      <c r="D211" s="266">
        <v>11</v>
      </c>
      <c r="E211" s="265"/>
      <c r="F211" s="266"/>
      <c r="G211" s="240">
        <v>188092.54</v>
      </c>
      <c r="H211" s="241">
        <v>11</v>
      </c>
    </row>
    <row r="212" spans="1:8" x14ac:dyDescent="0.25">
      <c r="A212" s="276" t="s">
        <v>623</v>
      </c>
      <c r="B212" s="276"/>
      <c r="C212" s="277">
        <v>1375021983.3599999</v>
      </c>
      <c r="D212" s="278">
        <v>18137</v>
      </c>
      <c r="E212" s="279">
        <v>0</v>
      </c>
      <c r="F212" s="280">
        <v>0</v>
      </c>
      <c r="G212" s="279">
        <v>1375021983.3599999</v>
      </c>
      <c r="H212" s="280">
        <v>18137</v>
      </c>
    </row>
    <row r="213" spans="1:8" x14ac:dyDescent="0.25">
      <c r="G213" s="223"/>
      <c r="H213" s="129"/>
    </row>
    <row r="214" spans="1:8" x14ac:dyDescent="0.25">
      <c r="G214" s="223"/>
      <c r="H214" s="129"/>
    </row>
    <row r="215" spans="1:8" x14ac:dyDescent="0.25">
      <c r="G215" s="223"/>
      <c r="H215" s="129"/>
    </row>
    <row r="216" spans="1:8" x14ac:dyDescent="0.25">
      <c r="G216" s="223"/>
      <c r="H216" s="129"/>
    </row>
    <row r="217" spans="1:8" x14ac:dyDescent="0.25">
      <c r="G217" s="223"/>
      <c r="H217" s="129"/>
    </row>
    <row r="218" spans="1:8" x14ac:dyDescent="0.25">
      <c r="G218" s="223"/>
      <c r="H218" s="129"/>
    </row>
    <row r="219" spans="1:8" x14ac:dyDescent="0.25">
      <c r="G219" s="223"/>
      <c r="H219" s="129"/>
    </row>
    <row r="220" spans="1:8" x14ac:dyDescent="0.25">
      <c r="G220" s="223"/>
      <c r="H220" s="129"/>
    </row>
    <row r="221" spans="1:8" x14ac:dyDescent="0.25">
      <c r="G221" s="223"/>
      <c r="H221" s="129"/>
    </row>
    <row r="222" spans="1:8" x14ac:dyDescent="0.25">
      <c r="G222" s="223"/>
      <c r="H222" s="129"/>
    </row>
    <row r="223" spans="1:8" x14ac:dyDescent="0.25">
      <c r="G223" s="223"/>
      <c r="H223" s="129"/>
    </row>
    <row r="224" spans="1:8" x14ac:dyDescent="0.25">
      <c r="G224" s="223"/>
      <c r="H224" s="129"/>
    </row>
    <row r="225" spans="7:8" x14ac:dyDescent="0.25">
      <c r="G225" s="223"/>
      <c r="H225" s="129"/>
    </row>
    <row r="226" spans="7:8" x14ac:dyDescent="0.25">
      <c r="G226" s="223"/>
      <c r="H226" s="129"/>
    </row>
    <row r="227" spans="7:8" x14ac:dyDescent="0.25">
      <c r="G227" s="223"/>
      <c r="H227" s="129"/>
    </row>
    <row r="228" spans="7:8" x14ac:dyDescent="0.25">
      <c r="G228" s="223"/>
      <c r="H228" s="129"/>
    </row>
    <row r="229" spans="7:8" x14ac:dyDescent="0.25">
      <c r="G229" s="223"/>
      <c r="H229" s="129"/>
    </row>
    <row r="230" spans="7:8" x14ac:dyDescent="0.25">
      <c r="G230" s="223"/>
      <c r="H230" s="129"/>
    </row>
    <row r="231" spans="7:8" x14ac:dyDescent="0.25">
      <c r="G231" s="223"/>
      <c r="H231" s="129"/>
    </row>
    <row r="232" spans="7:8" x14ac:dyDescent="0.25">
      <c r="G232" s="223"/>
      <c r="H232" s="129"/>
    </row>
    <row r="233" spans="7:8" x14ac:dyDescent="0.25">
      <c r="G233" s="223"/>
      <c r="H233" s="129"/>
    </row>
    <row r="234" spans="7:8" x14ac:dyDescent="0.25">
      <c r="G234" s="223"/>
      <c r="H234" s="129"/>
    </row>
    <row r="235" spans="7:8" x14ac:dyDescent="0.25">
      <c r="G235" s="223"/>
      <c r="H235" s="129"/>
    </row>
    <row r="236" spans="7:8" x14ac:dyDescent="0.25">
      <c r="G236" s="223"/>
      <c r="H236" s="129"/>
    </row>
    <row r="237" spans="7:8" x14ac:dyDescent="0.25">
      <c r="G237" s="223"/>
      <c r="H237" s="129"/>
    </row>
    <row r="238" spans="7:8" x14ac:dyDescent="0.25">
      <c r="G238" s="223"/>
      <c r="H238" s="129"/>
    </row>
    <row r="239" spans="7:8" x14ac:dyDescent="0.25">
      <c r="G239" s="223"/>
      <c r="H239" s="129"/>
    </row>
    <row r="240" spans="7:8" x14ac:dyDescent="0.25">
      <c r="G240" s="223"/>
      <c r="H240" s="129"/>
    </row>
    <row r="241" spans="7:8" x14ac:dyDescent="0.25">
      <c r="G241" s="223"/>
      <c r="H241" s="129"/>
    </row>
    <row r="242" spans="7:8" x14ac:dyDescent="0.25">
      <c r="G242" s="223"/>
      <c r="H242" s="129"/>
    </row>
    <row r="243" spans="7:8" x14ac:dyDescent="0.25">
      <c r="G243" s="223"/>
      <c r="H243" s="129"/>
    </row>
    <row r="244" spans="7:8" x14ac:dyDescent="0.25">
      <c r="G244" s="223"/>
      <c r="H244" s="129"/>
    </row>
    <row r="245" spans="7:8" x14ac:dyDescent="0.25">
      <c r="G245" s="223"/>
      <c r="H245" s="129"/>
    </row>
    <row r="246" spans="7:8" x14ac:dyDescent="0.25">
      <c r="G246" s="223"/>
      <c r="H246" s="129"/>
    </row>
    <row r="247" spans="7:8" x14ac:dyDescent="0.25">
      <c r="G247" s="223"/>
      <c r="H247" s="129"/>
    </row>
    <row r="248" spans="7:8" x14ac:dyDescent="0.25">
      <c r="G248" s="223"/>
      <c r="H248" s="129"/>
    </row>
    <row r="249" spans="7:8" x14ac:dyDescent="0.25">
      <c r="G249" s="223"/>
      <c r="H249" s="129"/>
    </row>
    <row r="250" spans="7:8" x14ac:dyDescent="0.25">
      <c r="G250" s="223"/>
      <c r="H250" s="129"/>
    </row>
    <row r="251" spans="7:8" x14ac:dyDescent="0.25">
      <c r="G251" s="223"/>
      <c r="H251" s="129"/>
    </row>
    <row r="252" spans="7:8" x14ac:dyDescent="0.25">
      <c r="G252" s="223"/>
      <c r="H252" s="129"/>
    </row>
    <row r="253" spans="7:8" x14ac:dyDescent="0.25">
      <c r="G253" s="223"/>
      <c r="H253" s="129"/>
    </row>
    <row r="254" spans="7:8" x14ac:dyDescent="0.25">
      <c r="G254" s="223"/>
      <c r="H254" s="129"/>
    </row>
    <row r="255" spans="7:8" x14ac:dyDescent="0.25">
      <c r="G255" s="223"/>
      <c r="H255" s="129"/>
    </row>
    <row r="256" spans="7:8" x14ac:dyDescent="0.25">
      <c r="G256" s="223"/>
      <c r="H256" s="129"/>
    </row>
    <row r="257" spans="7:8" x14ac:dyDescent="0.25">
      <c r="G257" s="223"/>
      <c r="H257" s="129"/>
    </row>
    <row r="258" spans="7:8" x14ac:dyDescent="0.25">
      <c r="G258" s="223"/>
      <c r="H258" s="129"/>
    </row>
    <row r="259" spans="7:8" x14ac:dyDescent="0.25">
      <c r="G259" s="223"/>
      <c r="H259" s="129"/>
    </row>
    <row r="260" spans="7:8" x14ac:dyDescent="0.25">
      <c r="G260" s="223"/>
      <c r="H260" s="129"/>
    </row>
    <row r="261" spans="7:8" x14ac:dyDescent="0.25">
      <c r="G261" s="223"/>
      <c r="H261" s="129"/>
    </row>
    <row r="262" spans="7:8" x14ac:dyDescent="0.25">
      <c r="G262" s="223"/>
      <c r="H262" s="129"/>
    </row>
    <row r="263" spans="7:8" x14ac:dyDescent="0.25">
      <c r="G263" s="223"/>
      <c r="H263" s="129"/>
    </row>
    <row r="264" spans="7:8" x14ac:dyDescent="0.25">
      <c r="G264" s="223"/>
      <c r="H264" s="129"/>
    </row>
    <row r="265" spans="7:8" x14ac:dyDescent="0.25">
      <c r="G265" s="223"/>
      <c r="H265" s="129"/>
    </row>
    <row r="266" spans="7:8" x14ac:dyDescent="0.25">
      <c r="G266" s="223"/>
      <c r="H266" s="129"/>
    </row>
    <row r="267" spans="7:8" x14ac:dyDescent="0.25">
      <c r="G267" s="223"/>
      <c r="H267" s="129"/>
    </row>
    <row r="268" spans="7:8" x14ac:dyDescent="0.25">
      <c r="G268" s="223"/>
      <c r="H268" s="129"/>
    </row>
    <row r="269" spans="7:8" x14ac:dyDescent="0.25">
      <c r="G269" s="223"/>
      <c r="H269" s="129"/>
    </row>
    <row r="270" spans="7:8" x14ac:dyDescent="0.25">
      <c r="G270" s="223"/>
      <c r="H270" s="129"/>
    </row>
    <row r="271" spans="7:8" x14ac:dyDescent="0.25">
      <c r="G271" s="223"/>
      <c r="H271" s="129"/>
    </row>
    <row r="272" spans="7:8" x14ac:dyDescent="0.25">
      <c r="G272" s="223"/>
      <c r="H272" s="129"/>
    </row>
    <row r="273" spans="7:8" x14ac:dyDescent="0.25">
      <c r="G273" s="223"/>
      <c r="H273" s="129"/>
    </row>
    <row r="274" spans="7:8" x14ac:dyDescent="0.25">
      <c r="G274" s="223"/>
      <c r="H274" s="129"/>
    </row>
    <row r="275" spans="7:8" x14ac:dyDescent="0.25">
      <c r="G275" s="223"/>
      <c r="H275" s="129"/>
    </row>
    <row r="276" spans="7:8" x14ac:dyDescent="0.25">
      <c r="G276" s="223"/>
      <c r="H276" s="129"/>
    </row>
    <row r="277" spans="7:8" x14ac:dyDescent="0.25">
      <c r="G277" s="223"/>
      <c r="H277" s="129"/>
    </row>
    <row r="278" spans="7:8" x14ac:dyDescent="0.25">
      <c r="G278" s="223"/>
      <c r="H278" s="129"/>
    </row>
    <row r="279" spans="7:8" x14ac:dyDescent="0.25">
      <c r="G279" s="223"/>
      <c r="H279" s="129"/>
    </row>
    <row r="280" spans="7:8" x14ac:dyDescent="0.25">
      <c r="G280" s="223"/>
      <c r="H280" s="129"/>
    </row>
    <row r="281" spans="7:8" x14ac:dyDescent="0.25">
      <c r="G281" s="223"/>
      <c r="H281" s="129"/>
    </row>
    <row r="282" spans="7:8" x14ac:dyDescent="0.25">
      <c r="G282" s="223"/>
      <c r="H282" s="129"/>
    </row>
    <row r="283" spans="7:8" x14ac:dyDescent="0.25">
      <c r="G283" s="223"/>
      <c r="H283" s="129"/>
    </row>
    <row r="284" spans="7:8" x14ac:dyDescent="0.25">
      <c r="G284" s="223"/>
      <c r="H284" s="129"/>
    </row>
    <row r="285" spans="7:8" x14ac:dyDescent="0.25">
      <c r="G285" s="223"/>
      <c r="H285" s="129"/>
    </row>
    <row r="286" spans="7:8" x14ac:dyDescent="0.25">
      <c r="G286" s="223"/>
      <c r="H286" s="129"/>
    </row>
    <row r="287" spans="7:8" x14ac:dyDescent="0.25">
      <c r="G287" s="223"/>
      <c r="H287" s="129"/>
    </row>
    <row r="288" spans="7:8" x14ac:dyDescent="0.25">
      <c r="G288" s="223"/>
      <c r="H288" s="129"/>
    </row>
    <row r="289" spans="7:8" x14ac:dyDescent="0.25">
      <c r="G289" s="223"/>
      <c r="H289" s="129"/>
    </row>
    <row r="290" spans="7:8" x14ac:dyDescent="0.25">
      <c r="G290" s="223"/>
      <c r="H290" s="129"/>
    </row>
    <row r="291" spans="7:8" x14ac:dyDescent="0.25">
      <c r="G291" s="223"/>
      <c r="H291" s="129"/>
    </row>
    <row r="292" spans="7:8" x14ac:dyDescent="0.25">
      <c r="G292" s="223"/>
      <c r="H292" s="129"/>
    </row>
    <row r="293" spans="7:8" x14ac:dyDescent="0.25">
      <c r="G293" s="223"/>
      <c r="H293" s="129"/>
    </row>
    <row r="294" spans="7:8" x14ac:dyDescent="0.25">
      <c r="G294" s="223"/>
      <c r="H294" s="129"/>
    </row>
    <row r="295" spans="7:8" x14ac:dyDescent="0.25">
      <c r="G295" s="223"/>
      <c r="H295" s="129"/>
    </row>
    <row r="296" spans="7:8" x14ac:dyDescent="0.25">
      <c r="G296" s="223"/>
      <c r="H296" s="129"/>
    </row>
    <row r="297" spans="7:8" x14ac:dyDescent="0.25">
      <c r="G297" s="223"/>
      <c r="H297" s="129"/>
    </row>
    <row r="298" spans="7:8" x14ac:dyDescent="0.25">
      <c r="G298" s="223"/>
      <c r="H298" s="129"/>
    </row>
    <row r="299" spans="7:8" x14ac:dyDescent="0.25">
      <c r="G299" s="223"/>
      <c r="H299" s="129"/>
    </row>
    <row r="300" spans="7:8" x14ac:dyDescent="0.25">
      <c r="G300" s="223"/>
      <c r="H300" s="129"/>
    </row>
    <row r="301" spans="7:8" x14ac:dyDescent="0.25">
      <c r="G301" s="223"/>
      <c r="H301" s="129"/>
    </row>
    <row r="302" spans="7:8" x14ac:dyDescent="0.25">
      <c r="G302" s="223"/>
      <c r="H302" s="129"/>
    </row>
    <row r="303" spans="7:8" x14ac:dyDescent="0.25">
      <c r="G303" s="223"/>
      <c r="H303" s="129"/>
    </row>
    <row r="304" spans="7:8" x14ac:dyDescent="0.25">
      <c r="G304" s="223"/>
      <c r="H304" s="129"/>
    </row>
    <row r="305" spans="7:8" x14ac:dyDescent="0.25">
      <c r="G305" s="223"/>
      <c r="H305" s="129"/>
    </row>
    <row r="306" spans="7:8" x14ac:dyDescent="0.25">
      <c r="G306" s="223"/>
      <c r="H306" s="129"/>
    </row>
    <row r="307" spans="7:8" x14ac:dyDescent="0.25">
      <c r="G307" s="223"/>
      <c r="H307" s="129"/>
    </row>
    <row r="308" spans="7:8" x14ac:dyDescent="0.25">
      <c r="G308" s="223"/>
      <c r="H308" s="129"/>
    </row>
    <row r="309" spans="7:8" x14ac:dyDescent="0.25">
      <c r="G309" s="223"/>
      <c r="H309" s="129"/>
    </row>
    <row r="310" spans="7:8" x14ac:dyDescent="0.25">
      <c r="G310" s="223"/>
      <c r="H310" s="129"/>
    </row>
    <row r="311" spans="7:8" x14ac:dyDescent="0.25">
      <c r="G311" s="223"/>
      <c r="H311" s="129"/>
    </row>
    <row r="312" spans="7:8" x14ac:dyDescent="0.25">
      <c r="G312" s="223"/>
      <c r="H312" s="129"/>
    </row>
    <row r="313" spans="7:8" x14ac:dyDescent="0.25">
      <c r="G313" s="223"/>
      <c r="H313" s="129"/>
    </row>
    <row r="314" spans="7:8" x14ac:dyDescent="0.25">
      <c r="G314" s="223"/>
      <c r="H314" s="129"/>
    </row>
    <row r="315" spans="7:8" x14ac:dyDescent="0.25">
      <c r="G315" s="223"/>
      <c r="H315" s="129"/>
    </row>
    <row r="316" spans="7:8" x14ac:dyDescent="0.25">
      <c r="G316" s="223"/>
      <c r="H316" s="129"/>
    </row>
    <row r="317" spans="7:8" x14ac:dyDescent="0.25">
      <c r="G317" s="223"/>
      <c r="H317" s="129"/>
    </row>
    <row r="318" spans="7:8" x14ac:dyDescent="0.25">
      <c r="G318" s="223"/>
      <c r="H318" s="129"/>
    </row>
    <row r="319" spans="7:8" x14ac:dyDescent="0.25">
      <c r="G319" s="223"/>
      <c r="H319" s="129"/>
    </row>
    <row r="320" spans="7:8" x14ac:dyDescent="0.25">
      <c r="G320" s="223"/>
      <c r="H320" s="129"/>
    </row>
    <row r="321" spans="7:8" x14ac:dyDescent="0.25">
      <c r="G321" s="223"/>
      <c r="H321" s="129"/>
    </row>
    <row r="322" spans="7:8" x14ac:dyDescent="0.25">
      <c r="G322" s="223"/>
      <c r="H322" s="129"/>
    </row>
    <row r="323" spans="7:8" x14ac:dyDescent="0.25">
      <c r="G323" s="223"/>
      <c r="H323" s="129"/>
    </row>
    <row r="324" spans="7:8" x14ac:dyDescent="0.25">
      <c r="G324" s="223"/>
      <c r="H324" s="129"/>
    </row>
    <row r="325" spans="7:8" x14ac:dyDescent="0.25">
      <c r="G325" s="223"/>
      <c r="H325" s="129"/>
    </row>
    <row r="326" spans="7:8" x14ac:dyDescent="0.25">
      <c r="G326" s="223"/>
      <c r="H326" s="129"/>
    </row>
    <row r="327" spans="7:8" x14ac:dyDescent="0.25">
      <c r="G327" s="223"/>
      <c r="H327" s="129"/>
    </row>
    <row r="328" spans="7:8" x14ac:dyDescent="0.25">
      <c r="G328" s="223"/>
      <c r="H328" s="129"/>
    </row>
    <row r="329" spans="7:8" x14ac:dyDescent="0.25">
      <c r="G329" s="223"/>
      <c r="H329" s="129"/>
    </row>
    <row r="330" spans="7:8" x14ac:dyDescent="0.25">
      <c r="G330" s="223"/>
      <c r="H330" s="129"/>
    </row>
    <row r="331" spans="7:8" x14ac:dyDescent="0.25">
      <c r="G331" s="223"/>
      <c r="H331" s="129"/>
    </row>
    <row r="332" spans="7:8" x14ac:dyDescent="0.25">
      <c r="G332" s="223"/>
      <c r="H332" s="129"/>
    </row>
    <row r="333" spans="7:8" x14ac:dyDescent="0.25">
      <c r="G333" s="223"/>
      <c r="H333" s="129"/>
    </row>
    <row r="334" spans="7:8" x14ac:dyDescent="0.25">
      <c r="G334" s="223"/>
      <c r="H334" s="129"/>
    </row>
    <row r="335" spans="7:8" x14ac:dyDescent="0.25">
      <c r="G335" s="223"/>
      <c r="H335" s="129"/>
    </row>
    <row r="336" spans="7:8" x14ac:dyDescent="0.25">
      <c r="G336" s="223"/>
      <c r="H336" s="129"/>
    </row>
    <row r="337" spans="7:8" x14ac:dyDescent="0.25">
      <c r="G337" s="223"/>
      <c r="H337" s="129"/>
    </row>
    <row r="338" spans="7:8" x14ac:dyDescent="0.25">
      <c r="G338" s="223"/>
      <c r="H338" s="129"/>
    </row>
    <row r="339" spans="7:8" x14ac:dyDescent="0.25">
      <c r="G339" s="223"/>
      <c r="H339" s="129"/>
    </row>
    <row r="340" spans="7:8" x14ac:dyDescent="0.25">
      <c r="G340" s="223"/>
      <c r="H340" s="129"/>
    </row>
    <row r="341" spans="7:8" x14ac:dyDescent="0.25">
      <c r="G341" s="223"/>
      <c r="H341" s="129"/>
    </row>
    <row r="342" spans="7:8" x14ac:dyDescent="0.25">
      <c r="G342" s="223"/>
      <c r="H342" s="129"/>
    </row>
    <row r="343" spans="7:8" x14ac:dyDescent="0.25">
      <c r="G343" s="223"/>
      <c r="H343" s="129"/>
    </row>
    <row r="344" spans="7:8" x14ac:dyDescent="0.25">
      <c r="G344" s="223"/>
      <c r="H344" s="129"/>
    </row>
    <row r="345" spans="7:8" x14ac:dyDescent="0.25">
      <c r="G345" s="223"/>
      <c r="H345" s="129"/>
    </row>
    <row r="346" spans="7:8" x14ac:dyDescent="0.25">
      <c r="G346" s="223"/>
      <c r="H346" s="129"/>
    </row>
    <row r="347" spans="7:8" x14ac:dyDescent="0.25">
      <c r="G347" s="223"/>
      <c r="H347" s="129"/>
    </row>
    <row r="348" spans="7:8" x14ac:dyDescent="0.25">
      <c r="G348" s="223"/>
      <c r="H348" s="129"/>
    </row>
    <row r="349" spans="7:8" x14ac:dyDescent="0.25">
      <c r="G349" s="223"/>
      <c r="H349" s="129"/>
    </row>
    <row r="350" spans="7:8" x14ac:dyDescent="0.25">
      <c r="G350" s="223"/>
      <c r="H350" s="129"/>
    </row>
    <row r="351" spans="7:8" x14ac:dyDescent="0.25">
      <c r="G351" s="223"/>
      <c r="H351" s="129"/>
    </row>
    <row r="352" spans="7:8" x14ac:dyDescent="0.25">
      <c r="G352" s="223"/>
      <c r="H352" s="129"/>
    </row>
    <row r="353" spans="7:8" x14ac:dyDescent="0.25">
      <c r="G353" s="223"/>
      <c r="H353" s="129"/>
    </row>
    <row r="354" spans="7:8" x14ac:dyDescent="0.25">
      <c r="G354" s="223"/>
      <c r="H354" s="129"/>
    </row>
    <row r="355" spans="7:8" x14ac:dyDescent="0.25">
      <c r="G355" s="223"/>
      <c r="H355" s="129"/>
    </row>
    <row r="356" spans="7:8" x14ac:dyDescent="0.25">
      <c r="G356" s="223"/>
      <c r="H356" s="129"/>
    </row>
    <row r="357" spans="7:8" x14ac:dyDescent="0.25">
      <c r="G357" s="223"/>
      <c r="H357" s="129"/>
    </row>
    <row r="358" spans="7:8" x14ac:dyDescent="0.25">
      <c r="G358" s="223"/>
      <c r="H358" s="129"/>
    </row>
    <row r="359" spans="7:8" x14ac:dyDescent="0.25">
      <c r="G359" s="223"/>
      <c r="H359" s="129"/>
    </row>
    <row r="360" spans="7:8" x14ac:dyDescent="0.25">
      <c r="G360" s="223"/>
      <c r="H360" s="129"/>
    </row>
    <row r="361" spans="7:8" x14ac:dyDescent="0.25">
      <c r="G361" s="223"/>
      <c r="H361" s="129"/>
    </row>
    <row r="362" spans="7:8" x14ac:dyDescent="0.25">
      <c r="G362" s="223"/>
      <c r="H362" s="129"/>
    </row>
    <row r="363" spans="7:8" x14ac:dyDescent="0.25">
      <c r="G363" s="223"/>
      <c r="H363" s="129"/>
    </row>
    <row r="364" spans="7:8" x14ac:dyDescent="0.25">
      <c r="G364" s="223"/>
      <c r="H364" s="129"/>
    </row>
    <row r="365" spans="7:8" x14ac:dyDescent="0.25">
      <c r="G365" s="223"/>
      <c r="H365" s="129"/>
    </row>
    <row r="366" spans="7:8" x14ac:dyDescent="0.25">
      <c r="G366" s="223"/>
      <c r="H366" s="129"/>
    </row>
    <row r="367" spans="7:8" x14ac:dyDescent="0.25">
      <c r="G367" s="223"/>
      <c r="H367" s="129"/>
    </row>
    <row r="368" spans="7:8" x14ac:dyDescent="0.25">
      <c r="G368" s="223"/>
      <c r="H368" s="129"/>
    </row>
    <row r="369" spans="7:8" x14ac:dyDescent="0.25">
      <c r="G369" s="223"/>
      <c r="H369" s="129"/>
    </row>
    <row r="370" spans="7:8" x14ac:dyDescent="0.25">
      <c r="G370" s="223"/>
      <c r="H370" s="129"/>
    </row>
    <row r="371" spans="7:8" x14ac:dyDescent="0.25">
      <c r="G371" s="223"/>
      <c r="H371" s="129"/>
    </row>
    <row r="372" spans="7:8" x14ac:dyDescent="0.25">
      <c r="G372" s="223"/>
      <c r="H372" s="129"/>
    </row>
    <row r="373" spans="7:8" x14ac:dyDescent="0.25">
      <c r="G373" s="223"/>
      <c r="H373" s="129"/>
    </row>
    <row r="374" spans="7:8" x14ac:dyDescent="0.25">
      <c r="G374" s="223"/>
      <c r="H374" s="129"/>
    </row>
    <row r="375" spans="7:8" x14ac:dyDescent="0.25">
      <c r="G375" s="223"/>
      <c r="H375" s="129"/>
    </row>
    <row r="376" spans="7:8" x14ac:dyDescent="0.25">
      <c r="G376" s="223"/>
      <c r="H376" s="129"/>
    </row>
    <row r="377" spans="7:8" x14ac:dyDescent="0.25">
      <c r="G377" s="223"/>
      <c r="H377" s="129"/>
    </row>
    <row r="378" spans="7:8" x14ac:dyDescent="0.25">
      <c r="G378" s="223"/>
      <c r="H378" s="129"/>
    </row>
    <row r="379" spans="7:8" x14ac:dyDescent="0.25">
      <c r="G379" s="223"/>
      <c r="H379" s="129"/>
    </row>
    <row r="380" spans="7:8" x14ac:dyDescent="0.25">
      <c r="G380" s="223"/>
      <c r="H380" s="129"/>
    </row>
    <row r="381" spans="7:8" x14ac:dyDescent="0.25">
      <c r="G381" s="223"/>
      <c r="H381" s="129"/>
    </row>
    <row r="382" spans="7:8" x14ac:dyDescent="0.25">
      <c r="G382" s="223"/>
      <c r="H382" s="129"/>
    </row>
    <row r="383" spans="7:8" x14ac:dyDescent="0.25">
      <c r="G383" s="223"/>
      <c r="H383" s="129"/>
    </row>
    <row r="384" spans="7:8" x14ac:dyDescent="0.25">
      <c r="G384" s="223"/>
      <c r="H384" s="129"/>
    </row>
    <row r="385" spans="7:8" x14ac:dyDescent="0.25">
      <c r="G385" s="223"/>
      <c r="H385" s="129"/>
    </row>
    <row r="386" spans="7:8" x14ac:dyDescent="0.25">
      <c r="G386" s="223"/>
      <c r="H386" s="129"/>
    </row>
    <row r="387" spans="7:8" x14ac:dyDescent="0.25">
      <c r="G387" s="223"/>
      <c r="H387" s="129"/>
    </row>
    <row r="388" spans="7:8" x14ac:dyDescent="0.25">
      <c r="G388" s="223"/>
      <c r="H388" s="129"/>
    </row>
    <row r="389" spans="7:8" x14ac:dyDescent="0.25">
      <c r="G389" s="223"/>
      <c r="H389" s="129"/>
    </row>
    <row r="390" spans="7:8" x14ac:dyDescent="0.25">
      <c r="G390" s="223"/>
      <c r="H390" s="129"/>
    </row>
    <row r="391" spans="7:8" x14ac:dyDescent="0.25">
      <c r="G391" s="223"/>
      <c r="H391" s="129"/>
    </row>
    <row r="392" spans="7:8" x14ac:dyDescent="0.25">
      <c r="G392" s="223"/>
      <c r="H392" s="129"/>
    </row>
    <row r="393" spans="7:8" x14ac:dyDescent="0.25">
      <c r="G393" s="223"/>
      <c r="H393" s="129"/>
    </row>
    <row r="394" spans="7:8" x14ac:dyDescent="0.25">
      <c r="G394" s="223"/>
      <c r="H394" s="129"/>
    </row>
    <row r="395" spans="7:8" x14ac:dyDescent="0.25">
      <c r="G395" s="223"/>
      <c r="H395" s="129"/>
    </row>
    <row r="396" spans="7:8" x14ac:dyDescent="0.25">
      <c r="G396" s="223"/>
      <c r="H396" s="129"/>
    </row>
    <row r="397" spans="7:8" x14ac:dyDescent="0.25">
      <c r="G397" s="223"/>
      <c r="H397" s="129"/>
    </row>
    <row r="398" spans="7:8" x14ac:dyDescent="0.25">
      <c r="G398" s="223"/>
      <c r="H398" s="129"/>
    </row>
    <row r="399" spans="7:8" x14ac:dyDescent="0.25">
      <c r="G399" s="223"/>
      <c r="H399" s="129"/>
    </row>
    <row r="400" spans="7:8" x14ac:dyDescent="0.25">
      <c r="G400" s="223"/>
      <c r="H400" s="129"/>
    </row>
    <row r="401" spans="7:8" x14ac:dyDescent="0.25">
      <c r="G401" s="223"/>
      <c r="H401" s="129"/>
    </row>
    <row r="402" spans="7:8" x14ac:dyDescent="0.25">
      <c r="G402" s="223"/>
      <c r="H402" s="129"/>
    </row>
    <row r="403" spans="7:8" x14ac:dyDescent="0.25">
      <c r="G403" s="223"/>
      <c r="H403" s="129"/>
    </row>
    <row r="404" spans="7:8" x14ac:dyDescent="0.25">
      <c r="G404" s="223"/>
      <c r="H404" s="129"/>
    </row>
    <row r="405" spans="7:8" x14ac:dyDescent="0.25">
      <c r="G405" s="223"/>
      <c r="H405" s="129"/>
    </row>
    <row r="406" spans="7:8" x14ac:dyDescent="0.25">
      <c r="G406" s="223"/>
      <c r="H406" s="129"/>
    </row>
    <row r="407" spans="7:8" x14ac:dyDescent="0.25">
      <c r="G407" s="223"/>
      <c r="H407" s="129"/>
    </row>
    <row r="408" spans="7:8" x14ac:dyDescent="0.25">
      <c r="G408" s="223"/>
      <c r="H408" s="129"/>
    </row>
    <row r="409" spans="7:8" x14ac:dyDescent="0.25">
      <c r="G409" s="223"/>
      <c r="H409" s="129"/>
    </row>
    <row r="410" spans="7:8" x14ac:dyDescent="0.25">
      <c r="G410" s="223"/>
      <c r="H410" s="129"/>
    </row>
    <row r="411" spans="7:8" x14ac:dyDescent="0.25">
      <c r="G411" s="223"/>
      <c r="H411" s="129"/>
    </row>
    <row r="412" spans="7:8" x14ac:dyDescent="0.25">
      <c r="G412" s="223"/>
      <c r="H412" s="129"/>
    </row>
    <row r="413" spans="7:8" x14ac:dyDescent="0.25">
      <c r="G413" s="223"/>
      <c r="H413" s="129"/>
    </row>
    <row r="414" spans="7:8" x14ac:dyDescent="0.25">
      <c r="G414" s="223"/>
      <c r="H414" s="129"/>
    </row>
    <row r="415" spans="7:8" x14ac:dyDescent="0.25">
      <c r="G415" s="223"/>
      <c r="H415" s="129"/>
    </row>
    <row r="416" spans="7:8" x14ac:dyDescent="0.25">
      <c r="G416" s="223"/>
      <c r="H416" s="129"/>
    </row>
    <row r="417" spans="7:8" x14ac:dyDescent="0.25">
      <c r="G417" s="223"/>
      <c r="H417" s="129"/>
    </row>
    <row r="418" spans="7:8" x14ac:dyDescent="0.25">
      <c r="G418" s="223"/>
      <c r="H418" s="129"/>
    </row>
    <row r="419" spans="7:8" x14ac:dyDescent="0.25">
      <c r="G419" s="223"/>
      <c r="H419" s="129"/>
    </row>
    <row r="420" spans="7:8" x14ac:dyDescent="0.25">
      <c r="G420" s="223"/>
      <c r="H420" s="129"/>
    </row>
    <row r="421" spans="7:8" x14ac:dyDescent="0.25">
      <c r="G421" s="223"/>
      <c r="H421" s="129"/>
    </row>
    <row r="422" spans="7:8" x14ac:dyDescent="0.25">
      <c r="G422" s="223"/>
      <c r="H422" s="129"/>
    </row>
    <row r="423" spans="7:8" x14ac:dyDescent="0.25">
      <c r="G423" s="223"/>
      <c r="H423" s="129"/>
    </row>
    <row r="424" spans="7:8" x14ac:dyDescent="0.25">
      <c r="G424" s="223"/>
      <c r="H424" s="129"/>
    </row>
    <row r="425" spans="7:8" x14ac:dyDescent="0.25">
      <c r="G425" s="223"/>
      <c r="H425" s="129"/>
    </row>
    <row r="426" spans="7:8" x14ac:dyDescent="0.25">
      <c r="G426" s="223"/>
      <c r="H426" s="129"/>
    </row>
    <row r="427" spans="7:8" x14ac:dyDescent="0.25">
      <c r="G427" s="223"/>
      <c r="H427" s="129"/>
    </row>
    <row r="428" spans="7:8" x14ac:dyDescent="0.25">
      <c r="G428" s="223"/>
      <c r="H428" s="129"/>
    </row>
    <row r="429" spans="7:8" x14ac:dyDescent="0.25">
      <c r="G429" s="223"/>
      <c r="H429" s="129"/>
    </row>
    <row r="430" spans="7:8" x14ac:dyDescent="0.25">
      <c r="G430" s="223"/>
      <c r="H430" s="129"/>
    </row>
    <row r="431" spans="7:8" x14ac:dyDescent="0.25">
      <c r="G431" s="223"/>
      <c r="H431" s="129"/>
    </row>
    <row r="432" spans="7:8" x14ac:dyDescent="0.25">
      <c r="G432" s="223"/>
      <c r="H432" s="129"/>
    </row>
    <row r="433" spans="7:8" x14ac:dyDescent="0.25">
      <c r="G433" s="223"/>
      <c r="H433" s="129"/>
    </row>
    <row r="434" spans="7:8" x14ac:dyDescent="0.25">
      <c r="G434" s="223"/>
      <c r="H434" s="129"/>
    </row>
    <row r="435" spans="7:8" x14ac:dyDescent="0.25">
      <c r="G435" s="223"/>
      <c r="H435" s="129"/>
    </row>
    <row r="436" spans="7:8" x14ac:dyDescent="0.25">
      <c r="G436" s="223"/>
      <c r="H436" s="129"/>
    </row>
    <row r="437" spans="7:8" x14ac:dyDescent="0.25">
      <c r="G437" s="223"/>
      <c r="H437" s="129"/>
    </row>
    <row r="438" spans="7:8" x14ac:dyDescent="0.25">
      <c r="G438" s="223"/>
      <c r="H438" s="129"/>
    </row>
    <row r="439" spans="7:8" x14ac:dyDescent="0.25">
      <c r="G439" s="223"/>
      <c r="H439" s="129"/>
    </row>
    <row r="440" spans="7:8" x14ac:dyDescent="0.25">
      <c r="G440" s="223"/>
      <c r="H440" s="129"/>
    </row>
    <row r="441" spans="7:8" x14ac:dyDescent="0.25">
      <c r="G441" s="223"/>
      <c r="H441" s="129"/>
    </row>
    <row r="442" spans="7:8" x14ac:dyDescent="0.25">
      <c r="G442" s="223"/>
      <c r="H442" s="129"/>
    </row>
    <row r="443" spans="7:8" x14ac:dyDescent="0.25">
      <c r="G443" s="223"/>
      <c r="H443" s="129"/>
    </row>
    <row r="444" spans="7:8" x14ac:dyDescent="0.25">
      <c r="G444" s="223"/>
      <c r="H444" s="129"/>
    </row>
    <row r="445" spans="7:8" x14ac:dyDescent="0.25">
      <c r="G445" s="223"/>
      <c r="H445" s="129"/>
    </row>
    <row r="446" spans="7:8" x14ac:dyDescent="0.25">
      <c r="G446" s="223"/>
      <c r="H446" s="129"/>
    </row>
    <row r="447" spans="7:8" x14ac:dyDescent="0.25">
      <c r="G447" s="223"/>
      <c r="H447" s="129"/>
    </row>
    <row r="448" spans="7:8" x14ac:dyDescent="0.25">
      <c r="G448" s="223"/>
      <c r="H448" s="129"/>
    </row>
    <row r="449" spans="7:8" x14ac:dyDescent="0.25">
      <c r="G449" s="223"/>
      <c r="H449" s="129"/>
    </row>
    <row r="450" spans="7:8" x14ac:dyDescent="0.25">
      <c r="G450" s="223"/>
      <c r="H450" s="129"/>
    </row>
    <row r="451" spans="7:8" x14ac:dyDescent="0.25">
      <c r="G451" s="223"/>
      <c r="H451" s="129"/>
    </row>
    <row r="452" spans="7:8" x14ac:dyDescent="0.25">
      <c r="G452" s="223"/>
      <c r="H452" s="129"/>
    </row>
    <row r="453" spans="7:8" x14ac:dyDescent="0.25">
      <c r="G453" s="223"/>
      <c r="H453" s="129"/>
    </row>
    <row r="454" spans="7:8" x14ac:dyDescent="0.25">
      <c r="G454" s="223"/>
      <c r="H454" s="129"/>
    </row>
    <row r="455" spans="7:8" x14ac:dyDescent="0.25">
      <c r="G455" s="223"/>
      <c r="H455" s="129"/>
    </row>
    <row r="456" spans="7:8" x14ac:dyDescent="0.25">
      <c r="G456" s="223"/>
      <c r="H456" s="129"/>
    </row>
    <row r="457" spans="7:8" x14ac:dyDescent="0.25">
      <c r="G457" s="223"/>
      <c r="H457" s="129"/>
    </row>
    <row r="458" spans="7:8" x14ac:dyDescent="0.25">
      <c r="G458" s="223"/>
      <c r="H458" s="129"/>
    </row>
    <row r="459" spans="7:8" x14ac:dyDescent="0.25">
      <c r="G459" s="223"/>
      <c r="H459" s="129"/>
    </row>
    <row r="460" spans="7:8" x14ac:dyDescent="0.25">
      <c r="G460" s="223"/>
      <c r="H460" s="129"/>
    </row>
    <row r="461" spans="7:8" x14ac:dyDescent="0.25">
      <c r="G461" s="223"/>
      <c r="H461" s="129"/>
    </row>
    <row r="462" spans="7:8" x14ac:dyDescent="0.25">
      <c r="G462" s="223"/>
      <c r="H462" s="129"/>
    </row>
    <row r="463" spans="7:8" x14ac:dyDescent="0.25">
      <c r="G463" s="223"/>
      <c r="H463" s="129"/>
    </row>
    <row r="464" spans="7:8" x14ac:dyDescent="0.25">
      <c r="G464" s="223"/>
      <c r="H464" s="129"/>
    </row>
    <row r="465" spans="7:8" x14ac:dyDescent="0.25">
      <c r="G465" s="223"/>
      <c r="H465" s="129"/>
    </row>
    <row r="466" spans="7:8" x14ac:dyDescent="0.25">
      <c r="G466" s="223"/>
      <c r="H466" s="129"/>
    </row>
    <row r="467" spans="7:8" x14ac:dyDescent="0.25">
      <c r="G467" s="223"/>
      <c r="H467" s="129"/>
    </row>
    <row r="468" spans="7:8" x14ac:dyDescent="0.25">
      <c r="G468" s="223"/>
      <c r="H468" s="129"/>
    </row>
    <row r="469" spans="7:8" x14ac:dyDescent="0.25">
      <c r="G469" s="223"/>
      <c r="H469" s="129"/>
    </row>
    <row r="470" spans="7:8" x14ac:dyDescent="0.25">
      <c r="G470" s="223"/>
      <c r="H470" s="129"/>
    </row>
    <row r="471" spans="7:8" x14ac:dyDescent="0.25">
      <c r="G471" s="223"/>
      <c r="H471" s="129"/>
    </row>
    <row r="472" spans="7:8" x14ac:dyDescent="0.25">
      <c r="G472" s="223"/>
      <c r="H472" s="129"/>
    </row>
    <row r="473" spans="7:8" x14ac:dyDescent="0.25">
      <c r="G473" s="223"/>
      <c r="H473" s="129"/>
    </row>
    <row r="474" spans="7:8" x14ac:dyDescent="0.25">
      <c r="G474" s="223"/>
      <c r="H474" s="129"/>
    </row>
    <row r="475" spans="7:8" x14ac:dyDescent="0.25">
      <c r="G475" s="223"/>
      <c r="H475" s="129"/>
    </row>
    <row r="476" spans="7:8" x14ac:dyDescent="0.25">
      <c r="G476" s="223"/>
      <c r="H476" s="129"/>
    </row>
    <row r="477" spans="7:8" x14ac:dyDescent="0.25">
      <c r="G477" s="223"/>
      <c r="H477" s="129"/>
    </row>
    <row r="478" spans="7:8" x14ac:dyDescent="0.25">
      <c r="G478" s="223"/>
      <c r="H478" s="129"/>
    </row>
    <row r="479" spans="7:8" x14ac:dyDescent="0.25">
      <c r="G479" s="223"/>
      <c r="H479" s="129"/>
    </row>
    <row r="480" spans="7:8" x14ac:dyDescent="0.25">
      <c r="G480" s="223"/>
      <c r="H480" s="129"/>
    </row>
    <row r="481" spans="7:8" x14ac:dyDescent="0.25">
      <c r="G481" s="223"/>
      <c r="H481" s="129"/>
    </row>
    <row r="482" spans="7:8" x14ac:dyDescent="0.25">
      <c r="G482" s="223"/>
      <c r="H482" s="129"/>
    </row>
    <row r="483" spans="7:8" x14ac:dyDescent="0.25">
      <c r="G483" s="223"/>
      <c r="H483" s="129"/>
    </row>
    <row r="484" spans="7:8" x14ac:dyDescent="0.25">
      <c r="G484" s="223"/>
      <c r="H484" s="129"/>
    </row>
    <row r="485" spans="7:8" x14ac:dyDescent="0.25">
      <c r="G485" s="223"/>
      <c r="H485" s="129"/>
    </row>
    <row r="486" spans="7:8" x14ac:dyDescent="0.25">
      <c r="G486" s="223"/>
      <c r="H486" s="129"/>
    </row>
    <row r="487" spans="7:8" x14ac:dyDescent="0.25">
      <c r="G487" s="223"/>
      <c r="H487" s="129"/>
    </row>
    <row r="488" spans="7:8" x14ac:dyDescent="0.25">
      <c r="G488" s="223"/>
      <c r="H488" s="129"/>
    </row>
    <row r="489" spans="7:8" x14ac:dyDescent="0.25">
      <c r="G489" s="223"/>
      <c r="H489" s="129"/>
    </row>
    <row r="490" spans="7:8" x14ac:dyDescent="0.25">
      <c r="G490" s="223"/>
      <c r="H490" s="129"/>
    </row>
    <row r="491" spans="7:8" x14ac:dyDescent="0.25">
      <c r="G491" s="223"/>
      <c r="H491" s="129"/>
    </row>
    <row r="492" spans="7:8" x14ac:dyDescent="0.25">
      <c r="G492" s="223"/>
      <c r="H492" s="129"/>
    </row>
    <row r="493" spans="7:8" x14ac:dyDescent="0.25">
      <c r="G493" s="223"/>
      <c r="H493" s="129"/>
    </row>
    <row r="494" spans="7:8" x14ac:dyDescent="0.25">
      <c r="G494" s="223"/>
      <c r="H494" s="129"/>
    </row>
    <row r="495" spans="7:8" x14ac:dyDescent="0.25">
      <c r="G495" s="223"/>
      <c r="H495" s="129"/>
    </row>
    <row r="496" spans="7:8" x14ac:dyDescent="0.25">
      <c r="G496" s="223"/>
      <c r="H496" s="129"/>
    </row>
    <row r="497" spans="7:8" x14ac:dyDescent="0.25">
      <c r="G497" s="223"/>
      <c r="H497" s="129"/>
    </row>
    <row r="498" spans="7:8" x14ac:dyDescent="0.25">
      <c r="G498" s="223"/>
      <c r="H498" s="129"/>
    </row>
    <row r="499" spans="7:8" x14ac:dyDescent="0.25">
      <c r="G499" s="223"/>
      <c r="H499" s="129"/>
    </row>
    <row r="500" spans="7:8" x14ac:dyDescent="0.25">
      <c r="G500" s="223"/>
      <c r="H500" s="129"/>
    </row>
    <row r="501" spans="7:8" x14ac:dyDescent="0.25">
      <c r="G501" s="223"/>
      <c r="H501" s="129"/>
    </row>
    <row r="502" spans="7:8" x14ac:dyDescent="0.25">
      <c r="G502" s="223"/>
      <c r="H502" s="129"/>
    </row>
    <row r="503" spans="7:8" x14ac:dyDescent="0.25">
      <c r="G503" s="223"/>
      <c r="H503" s="129"/>
    </row>
    <row r="504" spans="7:8" x14ac:dyDescent="0.25">
      <c r="G504" s="223"/>
      <c r="H504" s="129"/>
    </row>
    <row r="505" spans="7:8" x14ac:dyDescent="0.25">
      <c r="G505" s="223"/>
      <c r="H505" s="129"/>
    </row>
    <row r="506" spans="7:8" x14ac:dyDescent="0.25">
      <c r="G506" s="223"/>
      <c r="H506" s="129"/>
    </row>
    <row r="507" spans="7:8" x14ac:dyDescent="0.25">
      <c r="G507" s="223"/>
      <c r="H507" s="129"/>
    </row>
    <row r="508" spans="7:8" x14ac:dyDescent="0.25">
      <c r="G508" s="223"/>
      <c r="H508" s="129"/>
    </row>
    <row r="509" spans="7:8" x14ac:dyDescent="0.25">
      <c r="G509" s="223"/>
      <c r="H509" s="129"/>
    </row>
    <row r="510" spans="7:8" x14ac:dyDescent="0.25">
      <c r="G510" s="223"/>
      <c r="H510" s="129"/>
    </row>
    <row r="511" spans="7:8" x14ac:dyDescent="0.25">
      <c r="G511" s="223"/>
      <c r="H511" s="129"/>
    </row>
    <row r="512" spans="7:8" x14ac:dyDescent="0.25">
      <c r="G512" s="223"/>
      <c r="H512" s="129"/>
    </row>
    <row r="513" spans="7:8" x14ac:dyDescent="0.25">
      <c r="G513" s="223"/>
      <c r="H513" s="129"/>
    </row>
    <row r="514" spans="7:8" x14ac:dyDescent="0.25">
      <c r="G514" s="223"/>
      <c r="H514" s="129"/>
    </row>
    <row r="515" spans="7:8" x14ac:dyDescent="0.25">
      <c r="G515" s="223"/>
      <c r="H515" s="129"/>
    </row>
    <row r="516" spans="7:8" x14ac:dyDescent="0.25">
      <c r="G516" s="223"/>
      <c r="H516" s="129"/>
    </row>
    <row r="517" spans="7:8" x14ac:dyDescent="0.25">
      <c r="G517" s="223"/>
      <c r="H517" s="129"/>
    </row>
    <row r="518" spans="7:8" x14ac:dyDescent="0.25">
      <c r="G518" s="223"/>
      <c r="H518" s="129"/>
    </row>
    <row r="519" spans="7:8" x14ac:dyDescent="0.25">
      <c r="G519" s="223"/>
      <c r="H519" s="129"/>
    </row>
    <row r="520" spans="7:8" x14ac:dyDescent="0.25">
      <c r="G520" s="223"/>
      <c r="H520" s="129"/>
    </row>
    <row r="521" spans="7:8" x14ac:dyDescent="0.25">
      <c r="G521" s="223"/>
      <c r="H521" s="129"/>
    </row>
    <row r="522" spans="7:8" x14ac:dyDescent="0.25">
      <c r="G522" s="223"/>
      <c r="H522" s="129"/>
    </row>
    <row r="523" spans="7:8" x14ac:dyDescent="0.25">
      <c r="G523" s="223"/>
      <c r="H523" s="129"/>
    </row>
    <row r="524" spans="7:8" x14ac:dyDescent="0.25">
      <c r="G524" s="223"/>
      <c r="H524" s="129"/>
    </row>
    <row r="525" spans="7:8" x14ac:dyDescent="0.25">
      <c r="G525" s="223"/>
      <c r="H525" s="129"/>
    </row>
    <row r="526" spans="7:8" x14ac:dyDescent="0.25">
      <c r="G526" s="223"/>
      <c r="H526" s="129"/>
    </row>
    <row r="527" spans="7:8" x14ac:dyDescent="0.25">
      <c r="G527" s="223"/>
      <c r="H527" s="129"/>
    </row>
    <row r="528" spans="7:8" x14ac:dyDescent="0.25">
      <c r="G528" s="223"/>
      <c r="H528" s="129"/>
    </row>
    <row r="529" spans="7:8" x14ac:dyDescent="0.25">
      <c r="G529" s="223"/>
      <c r="H529" s="129"/>
    </row>
    <row r="530" spans="7:8" x14ac:dyDescent="0.25">
      <c r="G530" s="223"/>
      <c r="H530" s="129"/>
    </row>
    <row r="531" spans="7:8" x14ac:dyDescent="0.25">
      <c r="G531" s="223"/>
      <c r="H531" s="129"/>
    </row>
    <row r="532" spans="7:8" x14ac:dyDescent="0.25">
      <c r="G532" s="223"/>
      <c r="H532" s="129"/>
    </row>
    <row r="533" spans="7:8" x14ac:dyDescent="0.25">
      <c r="G533" s="223"/>
      <c r="H533" s="129"/>
    </row>
    <row r="534" spans="7:8" x14ac:dyDescent="0.25">
      <c r="G534" s="223"/>
      <c r="H534" s="129"/>
    </row>
    <row r="535" spans="7:8" x14ac:dyDescent="0.25">
      <c r="G535" s="223"/>
      <c r="H535" s="129"/>
    </row>
    <row r="536" spans="7:8" x14ac:dyDescent="0.25">
      <c r="G536" s="223"/>
      <c r="H536" s="129"/>
    </row>
    <row r="537" spans="7:8" x14ac:dyDescent="0.25">
      <c r="G537" s="223"/>
      <c r="H537" s="129"/>
    </row>
    <row r="538" spans="7:8" x14ac:dyDescent="0.25">
      <c r="G538" s="223"/>
      <c r="H538" s="129"/>
    </row>
    <row r="539" spans="7:8" x14ac:dyDescent="0.25">
      <c r="G539" s="223"/>
      <c r="H539" s="129"/>
    </row>
    <row r="540" spans="7:8" x14ac:dyDescent="0.25">
      <c r="G540" s="223"/>
      <c r="H540" s="129"/>
    </row>
    <row r="541" spans="7:8" x14ac:dyDescent="0.25">
      <c r="G541" s="223"/>
      <c r="H541" s="129"/>
    </row>
    <row r="542" spans="7:8" x14ac:dyDescent="0.25">
      <c r="G542" s="223"/>
      <c r="H542" s="129"/>
    </row>
    <row r="543" spans="7:8" x14ac:dyDescent="0.25">
      <c r="G543" s="223"/>
      <c r="H543" s="129"/>
    </row>
    <row r="544" spans="7:8" x14ac:dyDescent="0.25">
      <c r="G544" s="223"/>
      <c r="H544" s="129"/>
    </row>
    <row r="545" spans="7:8" x14ac:dyDescent="0.25">
      <c r="G545" s="223"/>
      <c r="H545" s="129"/>
    </row>
    <row r="546" spans="7:8" x14ac:dyDescent="0.25">
      <c r="G546" s="223"/>
      <c r="H546" s="129"/>
    </row>
    <row r="547" spans="7:8" x14ac:dyDescent="0.25">
      <c r="G547" s="223"/>
      <c r="H547" s="129"/>
    </row>
    <row r="548" spans="7:8" x14ac:dyDescent="0.25">
      <c r="G548" s="223"/>
      <c r="H548" s="129"/>
    </row>
    <row r="549" spans="7:8" x14ac:dyDescent="0.25">
      <c r="G549" s="223"/>
      <c r="H549" s="129"/>
    </row>
    <row r="550" spans="7:8" x14ac:dyDescent="0.25">
      <c r="G550" s="223"/>
      <c r="H550" s="129"/>
    </row>
    <row r="551" spans="7:8" x14ac:dyDescent="0.25">
      <c r="G551" s="223"/>
      <c r="H551" s="129"/>
    </row>
    <row r="552" spans="7:8" x14ac:dyDescent="0.25">
      <c r="G552" s="223"/>
      <c r="H552" s="129"/>
    </row>
    <row r="553" spans="7:8" x14ac:dyDescent="0.25">
      <c r="G553" s="223"/>
      <c r="H553" s="129"/>
    </row>
    <row r="554" spans="7:8" x14ac:dyDescent="0.25">
      <c r="G554" s="223"/>
      <c r="H554" s="129"/>
    </row>
    <row r="555" spans="7:8" x14ac:dyDescent="0.25">
      <c r="G555" s="223"/>
      <c r="H555" s="129"/>
    </row>
    <row r="556" spans="7:8" x14ac:dyDescent="0.25">
      <c r="G556" s="223"/>
      <c r="H556" s="129"/>
    </row>
    <row r="557" spans="7:8" x14ac:dyDescent="0.25">
      <c r="G557" s="223"/>
      <c r="H557" s="129"/>
    </row>
    <row r="558" spans="7:8" x14ac:dyDescent="0.25">
      <c r="G558" s="223"/>
      <c r="H558" s="129"/>
    </row>
    <row r="559" spans="7:8" x14ac:dyDescent="0.25">
      <c r="G559" s="223"/>
      <c r="H559" s="129"/>
    </row>
    <row r="560" spans="7:8" x14ac:dyDescent="0.25">
      <c r="G560" s="223"/>
      <c r="H560" s="129"/>
    </row>
    <row r="561" spans="7:8" x14ac:dyDescent="0.25">
      <c r="G561" s="223"/>
      <c r="H561" s="129"/>
    </row>
    <row r="562" spans="7:8" x14ac:dyDescent="0.25">
      <c r="G562" s="223"/>
      <c r="H562" s="129"/>
    </row>
    <row r="563" spans="7:8" x14ac:dyDescent="0.25">
      <c r="G563" s="223"/>
      <c r="H563" s="129"/>
    </row>
    <row r="564" spans="7:8" x14ac:dyDescent="0.25">
      <c r="G564" s="223"/>
      <c r="H564" s="129"/>
    </row>
    <row r="565" spans="7:8" x14ac:dyDescent="0.25">
      <c r="G565" s="223"/>
      <c r="H565" s="129"/>
    </row>
    <row r="566" spans="7:8" x14ac:dyDescent="0.25">
      <c r="G566" s="223"/>
      <c r="H566" s="129"/>
    </row>
    <row r="567" spans="7:8" x14ac:dyDescent="0.25">
      <c r="G567" s="223"/>
      <c r="H567" s="129"/>
    </row>
    <row r="568" spans="7:8" x14ac:dyDescent="0.25">
      <c r="G568" s="223"/>
      <c r="H568" s="129"/>
    </row>
    <row r="569" spans="7:8" x14ac:dyDescent="0.25">
      <c r="G569" s="223"/>
      <c r="H569" s="129"/>
    </row>
    <row r="570" spans="7:8" x14ac:dyDescent="0.25">
      <c r="G570" s="223"/>
      <c r="H570" s="129"/>
    </row>
    <row r="571" spans="7:8" x14ac:dyDescent="0.25">
      <c r="G571" s="223"/>
      <c r="H571" s="129"/>
    </row>
    <row r="572" spans="7:8" x14ac:dyDescent="0.25">
      <c r="G572" s="223"/>
      <c r="H572" s="129"/>
    </row>
    <row r="573" spans="7:8" x14ac:dyDescent="0.25">
      <c r="G573" s="223"/>
      <c r="H573" s="129"/>
    </row>
    <row r="574" spans="7:8" x14ac:dyDescent="0.25">
      <c r="G574" s="223"/>
      <c r="H574" s="129"/>
    </row>
    <row r="575" spans="7:8" x14ac:dyDescent="0.25">
      <c r="G575" s="223"/>
      <c r="H575" s="129"/>
    </row>
    <row r="576" spans="7:8" x14ac:dyDescent="0.25">
      <c r="G576" s="223"/>
      <c r="H576" s="129"/>
    </row>
    <row r="577" spans="7:8" x14ac:dyDescent="0.25">
      <c r="G577" s="223"/>
      <c r="H577" s="129"/>
    </row>
    <row r="578" spans="7:8" x14ac:dyDescent="0.25">
      <c r="G578" s="223"/>
      <c r="H578" s="129"/>
    </row>
    <row r="579" spans="7:8" x14ac:dyDescent="0.25">
      <c r="G579" s="223"/>
      <c r="H579" s="129"/>
    </row>
    <row r="580" spans="7:8" x14ac:dyDescent="0.25">
      <c r="G580" s="223"/>
      <c r="H580" s="129"/>
    </row>
    <row r="581" spans="7:8" x14ac:dyDescent="0.25">
      <c r="G581" s="223"/>
      <c r="H581" s="129"/>
    </row>
    <row r="582" spans="7:8" x14ac:dyDescent="0.25">
      <c r="G582" s="223"/>
      <c r="H582" s="129"/>
    </row>
    <row r="583" spans="7:8" x14ac:dyDescent="0.25">
      <c r="G583" s="223"/>
      <c r="H583" s="129"/>
    </row>
    <row r="584" spans="7:8" x14ac:dyDescent="0.25">
      <c r="G584" s="223"/>
      <c r="H584" s="129"/>
    </row>
    <row r="585" spans="7:8" x14ac:dyDescent="0.25">
      <c r="G585" s="223"/>
      <c r="H585" s="129"/>
    </row>
    <row r="586" spans="7:8" x14ac:dyDescent="0.25">
      <c r="G586" s="223"/>
      <c r="H586" s="129"/>
    </row>
    <row r="587" spans="7:8" x14ac:dyDescent="0.25">
      <c r="G587" s="223"/>
      <c r="H587" s="129"/>
    </row>
    <row r="588" spans="7:8" x14ac:dyDescent="0.25">
      <c r="G588" s="223"/>
      <c r="H588" s="129"/>
    </row>
    <row r="589" spans="7:8" x14ac:dyDescent="0.25">
      <c r="G589" s="223"/>
      <c r="H589" s="129"/>
    </row>
    <row r="590" spans="7:8" x14ac:dyDescent="0.25">
      <c r="G590" s="223"/>
      <c r="H590" s="129"/>
    </row>
    <row r="591" spans="7:8" x14ac:dyDescent="0.25">
      <c r="G591" s="223"/>
      <c r="H591" s="129"/>
    </row>
    <row r="592" spans="7:8" x14ac:dyDescent="0.25">
      <c r="G592" s="223"/>
      <c r="H592" s="129"/>
    </row>
    <row r="593" spans="7:8" x14ac:dyDescent="0.25">
      <c r="G593" s="223"/>
      <c r="H593" s="129"/>
    </row>
    <row r="594" spans="7:8" x14ac:dyDescent="0.25">
      <c r="G594" s="223"/>
      <c r="H594" s="129"/>
    </row>
    <row r="595" spans="7:8" x14ac:dyDescent="0.25">
      <c r="G595" s="223"/>
      <c r="H595" s="129"/>
    </row>
    <row r="596" spans="7:8" x14ac:dyDescent="0.25">
      <c r="G596" s="223"/>
      <c r="H596" s="129"/>
    </row>
    <row r="597" spans="7:8" x14ac:dyDescent="0.25">
      <c r="G597" s="223"/>
      <c r="H597" s="129"/>
    </row>
    <row r="598" spans="7:8" x14ac:dyDescent="0.25">
      <c r="G598" s="223"/>
      <c r="H598" s="129"/>
    </row>
    <row r="599" spans="7:8" x14ac:dyDescent="0.25">
      <c r="G599" s="223"/>
      <c r="H599" s="129"/>
    </row>
    <row r="600" spans="7:8" x14ac:dyDescent="0.25">
      <c r="G600" s="223"/>
      <c r="H600" s="129"/>
    </row>
    <row r="601" spans="7:8" x14ac:dyDescent="0.25">
      <c r="G601" s="223"/>
      <c r="H601" s="129"/>
    </row>
    <row r="602" spans="7:8" x14ac:dyDescent="0.25">
      <c r="G602" s="223"/>
      <c r="H602" s="129"/>
    </row>
    <row r="603" spans="7:8" x14ac:dyDescent="0.25">
      <c r="G603" s="223"/>
      <c r="H603" s="129"/>
    </row>
    <row r="604" spans="7:8" x14ac:dyDescent="0.25">
      <c r="G604" s="223"/>
      <c r="H604" s="129"/>
    </row>
    <row r="605" spans="7:8" x14ac:dyDescent="0.25">
      <c r="G605" s="223"/>
      <c r="H605" s="129"/>
    </row>
    <row r="606" spans="7:8" x14ac:dyDescent="0.25">
      <c r="G606" s="223"/>
      <c r="H606" s="129"/>
    </row>
    <row r="607" spans="7:8" x14ac:dyDescent="0.25">
      <c r="G607" s="223"/>
      <c r="H607" s="129"/>
    </row>
    <row r="608" spans="7:8" x14ac:dyDescent="0.25">
      <c r="G608" s="223"/>
      <c r="H608" s="129"/>
    </row>
    <row r="609" spans="7:8" x14ac:dyDescent="0.25">
      <c r="G609" s="223"/>
      <c r="H609" s="129"/>
    </row>
    <row r="610" spans="7:8" x14ac:dyDescent="0.25">
      <c r="G610" s="223"/>
      <c r="H610" s="129"/>
    </row>
    <row r="611" spans="7:8" x14ac:dyDescent="0.25">
      <c r="G611" s="223"/>
      <c r="H611" s="129"/>
    </row>
    <row r="612" spans="7:8" x14ac:dyDescent="0.25">
      <c r="G612" s="223"/>
      <c r="H612" s="129"/>
    </row>
    <row r="613" spans="7:8" x14ac:dyDescent="0.25">
      <c r="G613" s="223"/>
      <c r="H613" s="129"/>
    </row>
    <row r="614" spans="7:8" x14ac:dyDescent="0.25">
      <c r="G614" s="223"/>
      <c r="H614" s="129"/>
    </row>
    <row r="615" spans="7:8" x14ac:dyDescent="0.25">
      <c r="G615" s="223"/>
      <c r="H615" s="129"/>
    </row>
    <row r="616" spans="7:8" x14ac:dyDescent="0.25">
      <c r="G616" s="223"/>
      <c r="H616" s="129"/>
    </row>
    <row r="617" spans="7:8" x14ac:dyDescent="0.25">
      <c r="G617" s="223"/>
      <c r="H617" s="129"/>
    </row>
    <row r="618" spans="7:8" x14ac:dyDescent="0.25">
      <c r="G618" s="223"/>
      <c r="H618" s="129"/>
    </row>
    <row r="619" spans="7:8" x14ac:dyDescent="0.25">
      <c r="G619" s="223"/>
      <c r="H619" s="129"/>
    </row>
    <row r="620" spans="7:8" x14ac:dyDescent="0.25">
      <c r="G620" s="223"/>
      <c r="H620" s="129"/>
    </row>
    <row r="621" spans="7:8" x14ac:dyDescent="0.25">
      <c r="G621" s="223"/>
      <c r="H621" s="129"/>
    </row>
    <row r="622" spans="7:8" x14ac:dyDescent="0.25">
      <c r="G622" s="223"/>
      <c r="H622" s="129"/>
    </row>
    <row r="623" spans="7:8" x14ac:dyDescent="0.25">
      <c r="G623" s="223"/>
      <c r="H623" s="129"/>
    </row>
    <row r="624" spans="7:8" x14ac:dyDescent="0.25">
      <c r="G624" s="223"/>
      <c r="H624" s="129"/>
    </row>
    <row r="625" spans="7:8" x14ac:dyDescent="0.25">
      <c r="G625" s="223"/>
      <c r="H625" s="129"/>
    </row>
    <row r="626" spans="7:8" x14ac:dyDescent="0.25">
      <c r="G626" s="223"/>
      <c r="H626" s="129"/>
    </row>
    <row r="627" spans="7:8" x14ac:dyDescent="0.25">
      <c r="G627" s="223"/>
      <c r="H627" s="129"/>
    </row>
    <row r="628" spans="7:8" x14ac:dyDescent="0.25">
      <c r="G628" s="223"/>
      <c r="H628" s="129"/>
    </row>
    <row r="629" spans="7:8" x14ac:dyDescent="0.25">
      <c r="G629" s="223"/>
      <c r="H629" s="129"/>
    </row>
    <row r="630" spans="7:8" x14ac:dyDescent="0.25">
      <c r="G630" s="223"/>
      <c r="H630" s="129"/>
    </row>
    <row r="631" spans="7:8" x14ac:dyDescent="0.25">
      <c r="G631" s="223"/>
      <c r="H631" s="129"/>
    </row>
    <row r="632" spans="7:8" x14ac:dyDescent="0.25">
      <c r="G632" s="223"/>
      <c r="H632" s="129"/>
    </row>
    <row r="633" spans="7:8" x14ac:dyDescent="0.25">
      <c r="G633" s="223"/>
      <c r="H633" s="129"/>
    </row>
    <row r="634" spans="7:8" x14ac:dyDescent="0.25">
      <c r="G634" s="223"/>
      <c r="H634" s="129"/>
    </row>
    <row r="635" spans="7:8" x14ac:dyDescent="0.25">
      <c r="G635" s="223"/>
      <c r="H635" s="129"/>
    </row>
    <row r="636" spans="7:8" x14ac:dyDescent="0.25">
      <c r="G636" s="223"/>
      <c r="H636" s="129"/>
    </row>
    <row r="637" spans="7:8" x14ac:dyDescent="0.25">
      <c r="G637" s="223"/>
      <c r="H637" s="129"/>
    </row>
    <row r="638" spans="7:8" x14ac:dyDescent="0.25">
      <c r="G638" s="223"/>
      <c r="H638" s="129"/>
    </row>
    <row r="639" spans="7:8" x14ac:dyDescent="0.25">
      <c r="G639" s="223"/>
      <c r="H639" s="129"/>
    </row>
    <row r="640" spans="7:8" x14ac:dyDescent="0.25">
      <c r="G640" s="223"/>
      <c r="H640" s="129"/>
    </row>
    <row r="641" spans="7:8" x14ac:dyDescent="0.25">
      <c r="G641" s="223"/>
      <c r="H641" s="129"/>
    </row>
    <row r="642" spans="7:8" x14ac:dyDescent="0.25">
      <c r="G642" s="223"/>
      <c r="H642" s="129"/>
    </row>
    <row r="643" spans="7:8" x14ac:dyDescent="0.25">
      <c r="G643" s="223"/>
      <c r="H643" s="129"/>
    </row>
    <row r="644" spans="7:8" x14ac:dyDescent="0.25">
      <c r="G644" s="223"/>
      <c r="H644" s="129"/>
    </row>
    <row r="645" spans="7:8" x14ac:dyDescent="0.25">
      <c r="G645" s="223"/>
      <c r="H645" s="129"/>
    </row>
    <row r="646" spans="7:8" x14ac:dyDescent="0.25">
      <c r="G646" s="223"/>
      <c r="H646" s="129"/>
    </row>
    <row r="647" spans="7:8" x14ac:dyDescent="0.25">
      <c r="G647" s="223"/>
      <c r="H647" s="129"/>
    </row>
    <row r="648" spans="7:8" x14ac:dyDescent="0.25">
      <c r="G648" s="223"/>
      <c r="H648" s="129"/>
    </row>
    <row r="649" spans="7:8" x14ac:dyDescent="0.25">
      <c r="G649" s="223"/>
      <c r="H649" s="129"/>
    </row>
    <row r="650" spans="7:8" x14ac:dyDescent="0.25">
      <c r="G650" s="223"/>
      <c r="H650" s="129"/>
    </row>
    <row r="651" spans="7:8" x14ac:dyDescent="0.25">
      <c r="G651" s="223"/>
      <c r="H651" s="129"/>
    </row>
    <row r="652" spans="7:8" x14ac:dyDescent="0.25">
      <c r="G652" s="223"/>
      <c r="H652" s="129"/>
    </row>
    <row r="653" spans="7:8" x14ac:dyDescent="0.25">
      <c r="G653" s="223"/>
      <c r="H653" s="129"/>
    </row>
    <row r="654" spans="7:8" x14ac:dyDescent="0.25">
      <c r="G654" s="223"/>
      <c r="H654" s="129"/>
    </row>
    <row r="655" spans="7:8" x14ac:dyDescent="0.25">
      <c r="G655" s="223"/>
      <c r="H655" s="129"/>
    </row>
    <row r="656" spans="7:8" x14ac:dyDescent="0.25">
      <c r="G656" s="223"/>
      <c r="H656" s="129"/>
    </row>
    <row r="657" spans="7:8" x14ac:dyDescent="0.25">
      <c r="G657" s="223"/>
      <c r="H657" s="129"/>
    </row>
    <row r="658" spans="7:8" x14ac:dyDescent="0.25">
      <c r="G658" s="223"/>
      <c r="H658" s="129"/>
    </row>
    <row r="659" spans="7:8" x14ac:dyDescent="0.25">
      <c r="G659" s="223"/>
      <c r="H659" s="129"/>
    </row>
    <row r="660" spans="7:8" x14ac:dyDescent="0.25">
      <c r="G660" s="223"/>
      <c r="H660" s="129"/>
    </row>
    <row r="661" spans="7:8" x14ac:dyDescent="0.25">
      <c r="G661" s="223"/>
      <c r="H661" s="129"/>
    </row>
    <row r="662" spans="7:8" x14ac:dyDescent="0.25">
      <c r="G662" s="223"/>
      <c r="H662" s="129"/>
    </row>
    <row r="663" spans="7:8" x14ac:dyDescent="0.25">
      <c r="G663" s="223"/>
      <c r="H663" s="129"/>
    </row>
    <row r="664" spans="7:8" x14ac:dyDescent="0.25">
      <c r="G664" s="223"/>
      <c r="H664" s="129"/>
    </row>
    <row r="665" spans="7:8" x14ac:dyDescent="0.25">
      <c r="G665" s="223"/>
      <c r="H665" s="129"/>
    </row>
    <row r="666" spans="7:8" x14ac:dyDescent="0.25">
      <c r="G666" s="223"/>
      <c r="H666" s="129"/>
    </row>
    <row r="667" spans="7:8" x14ac:dyDescent="0.25">
      <c r="G667" s="223"/>
      <c r="H667" s="129"/>
    </row>
    <row r="668" spans="7:8" x14ac:dyDescent="0.25">
      <c r="G668" s="223"/>
      <c r="H668" s="129"/>
    </row>
    <row r="669" spans="7:8" x14ac:dyDescent="0.25">
      <c r="G669" s="223"/>
      <c r="H669" s="129"/>
    </row>
    <row r="670" spans="7:8" x14ac:dyDescent="0.25">
      <c r="G670" s="223"/>
      <c r="H670" s="129"/>
    </row>
    <row r="671" spans="7:8" x14ac:dyDescent="0.25">
      <c r="G671" s="223"/>
      <c r="H671" s="129"/>
    </row>
    <row r="672" spans="7:8" x14ac:dyDescent="0.25">
      <c r="G672" s="223"/>
      <c r="H672" s="129"/>
    </row>
    <row r="673" spans="7:8" x14ac:dyDescent="0.25">
      <c r="G673" s="223"/>
      <c r="H673" s="129"/>
    </row>
    <row r="674" spans="7:8" x14ac:dyDescent="0.25">
      <c r="G674" s="223"/>
      <c r="H674" s="129"/>
    </row>
    <row r="675" spans="7:8" x14ac:dyDescent="0.25">
      <c r="G675" s="223"/>
      <c r="H675" s="129"/>
    </row>
    <row r="676" spans="7:8" x14ac:dyDescent="0.25">
      <c r="G676" s="223"/>
      <c r="H676" s="129"/>
    </row>
    <row r="677" spans="7:8" x14ac:dyDescent="0.25">
      <c r="G677" s="223"/>
      <c r="H677" s="129"/>
    </row>
    <row r="678" spans="7:8" x14ac:dyDescent="0.25">
      <c r="G678" s="223"/>
      <c r="H678" s="129"/>
    </row>
    <row r="679" spans="7:8" x14ac:dyDescent="0.25">
      <c r="G679" s="223"/>
      <c r="H679" s="129"/>
    </row>
    <row r="680" spans="7:8" x14ac:dyDescent="0.25">
      <c r="G680" s="223"/>
      <c r="H680" s="129"/>
    </row>
    <row r="681" spans="7:8" x14ac:dyDescent="0.25">
      <c r="G681" s="223"/>
      <c r="H681" s="129"/>
    </row>
    <row r="682" spans="7:8" x14ac:dyDescent="0.25">
      <c r="G682" s="223"/>
      <c r="H682" s="129"/>
    </row>
    <row r="683" spans="7:8" x14ac:dyDescent="0.25">
      <c r="G683" s="223"/>
      <c r="H683" s="129"/>
    </row>
    <row r="684" spans="7:8" x14ac:dyDescent="0.25">
      <c r="G684" s="223"/>
      <c r="H684" s="129"/>
    </row>
    <row r="685" spans="7:8" x14ac:dyDescent="0.25">
      <c r="G685" s="223"/>
      <c r="H685" s="129"/>
    </row>
    <row r="686" spans="7:8" x14ac:dyDescent="0.25">
      <c r="G686" s="223"/>
      <c r="H686" s="129"/>
    </row>
    <row r="687" spans="7:8" x14ac:dyDescent="0.25">
      <c r="G687" s="223"/>
      <c r="H687" s="129"/>
    </row>
    <row r="688" spans="7:8" x14ac:dyDescent="0.25">
      <c r="G688" s="223"/>
      <c r="H688" s="129"/>
    </row>
    <row r="689" spans="7:8" x14ac:dyDescent="0.25">
      <c r="G689" s="223"/>
      <c r="H689" s="129"/>
    </row>
    <row r="690" spans="7:8" x14ac:dyDescent="0.25">
      <c r="G690" s="223"/>
      <c r="H690" s="129"/>
    </row>
    <row r="691" spans="7:8" x14ac:dyDescent="0.25">
      <c r="G691" s="223"/>
      <c r="H691" s="129"/>
    </row>
    <row r="692" spans="7:8" x14ac:dyDescent="0.25">
      <c r="G692" s="223"/>
      <c r="H692" s="129"/>
    </row>
    <row r="693" spans="7:8" x14ac:dyDescent="0.25">
      <c r="G693" s="223"/>
      <c r="H693" s="129"/>
    </row>
    <row r="694" spans="7:8" x14ac:dyDescent="0.25">
      <c r="G694" s="223"/>
      <c r="H694" s="129"/>
    </row>
    <row r="695" spans="7:8" x14ac:dyDescent="0.25">
      <c r="G695" s="223"/>
      <c r="H695" s="129"/>
    </row>
    <row r="696" spans="7:8" x14ac:dyDescent="0.25">
      <c r="G696" s="223"/>
      <c r="H696" s="129"/>
    </row>
    <row r="697" spans="7:8" x14ac:dyDescent="0.25">
      <c r="G697" s="223"/>
      <c r="H697" s="129"/>
    </row>
    <row r="698" spans="7:8" x14ac:dyDescent="0.25">
      <c r="G698" s="223"/>
      <c r="H698" s="129"/>
    </row>
    <row r="699" spans="7:8" x14ac:dyDescent="0.25">
      <c r="G699" s="223"/>
      <c r="H699" s="129"/>
    </row>
    <row r="700" spans="7:8" x14ac:dyDescent="0.25">
      <c r="G700" s="223"/>
      <c r="H700" s="129"/>
    </row>
    <row r="701" spans="7:8" x14ac:dyDescent="0.25">
      <c r="G701" s="223"/>
      <c r="H701" s="129"/>
    </row>
    <row r="702" spans="7:8" x14ac:dyDescent="0.25">
      <c r="G702" s="223"/>
      <c r="H702" s="129"/>
    </row>
    <row r="703" spans="7:8" x14ac:dyDescent="0.25">
      <c r="G703" s="223"/>
      <c r="H703" s="129"/>
    </row>
    <row r="704" spans="7:8" x14ac:dyDescent="0.25">
      <c r="G704" s="223"/>
      <c r="H704" s="129"/>
    </row>
    <row r="705" spans="7:8" x14ac:dyDescent="0.25">
      <c r="G705" s="223"/>
      <c r="H705" s="129"/>
    </row>
    <row r="706" spans="7:8" x14ac:dyDescent="0.25">
      <c r="G706" s="223"/>
      <c r="H706" s="129"/>
    </row>
    <row r="707" spans="7:8" x14ac:dyDescent="0.25">
      <c r="G707" s="223"/>
      <c r="H707" s="129"/>
    </row>
    <row r="708" spans="7:8" x14ac:dyDescent="0.25">
      <c r="G708" s="223"/>
      <c r="H708" s="129"/>
    </row>
    <row r="709" spans="7:8" x14ac:dyDescent="0.25">
      <c r="G709" s="223"/>
      <c r="H709" s="129"/>
    </row>
    <row r="710" spans="7:8" x14ac:dyDescent="0.25">
      <c r="G710" s="223"/>
      <c r="H710" s="129"/>
    </row>
    <row r="711" spans="7:8" x14ac:dyDescent="0.25">
      <c r="G711" s="223"/>
      <c r="H711" s="129"/>
    </row>
    <row r="712" spans="7:8" x14ac:dyDescent="0.25">
      <c r="G712" s="223"/>
      <c r="H712" s="129"/>
    </row>
    <row r="713" spans="7:8" x14ac:dyDescent="0.25">
      <c r="G713" s="223"/>
      <c r="H713" s="129"/>
    </row>
    <row r="714" spans="7:8" x14ac:dyDescent="0.25">
      <c r="G714" s="223"/>
      <c r="H714" s="129"/>
    </row>
    <row r="715" spans="7:8" x14ac:dyDescent="0.25">
      <c r="G715" s="223"/>
      <c r="H715" s="129"/>
    </row>
    <row r="716" spans="7:8" x14ac:dyDescent="0.25">
      <c r="G716" s="223"/>
      <c r="H716" s="129"/>
    </row>
    <row r="717" spans="7:8" x14ac:dyDescent="0.25">
      <c r="G717" s="223"/>
      <c r="H717" s="129"/>
    </row>
    <row r="718" spans="7:8" x14ac:dyDescent="0.25">
      <c r="G718" s="223"/>
      <c r="H718" s="129"/>
    </row>
    <row r="719" spans="7:8" x14ac:dyDescent="0.25">
      <c r="G719" s="223"/>
      <c r="H719" s="129"/>
    </row>
    <row r="720" spans="7:8" x14ac:dyDescent="0.25">
      <c r="G720" s="223"/>
      <c r="H720" s="129"/>
    </row>
    <row r="721" spans="7:8" x14ac:dyDescent="0.25">
      <c r="G721" s="223"/>
      <c r="H721" s="129"/>
    </row>
    <row r="722" spans="7:8" x14ac:dyDescent="0.25">
      <c r="G722" s="223"/>
      <c r="H722" s="129"/>
    </row>
    <row r="723" spans="7:8" x14ac:dyDescent="0.25">
      <c r="G723" s="223"/>
      <c r="H723" s="129"/>
    </row>
    <row r="724" spans="7:8" x14ac:dyDescent="0.25">
      <c r="G724" s="223"/>
      <c r="H724" s="129"/>
    </row>
    <row r="725" spans="7:8" x14ac:dyDescent="0.25">
      <c r="G725" s="223"/>
      <c r="H725" s="129"/>
    </row>
    <row r="726" spans="7:8" x14ac:dyDescent="0.25">
      <c r="G726" s="223"/>
      <c r="H726" s="129"/>
    </row>
    <row r="727" spans="7:8" x14ac:dyDescent="0.25">
      <c r="G727" s="223"/>
      <c r="H727" s="129"/>
    </row>
    <row r="728" spans="7:8" x14ac:dyDescent="0.25">
      <c r="G728" s="223"/>
      <c r="H728" s="129"/>
    </row>
    <row r="729" spans="7:8" x14ac:dyDescent="0.25">
      <c r="G729" s="223"/>
      <c r="H729" s="129"/>
    </row>
    <row r="730" spans="7:8" x14ac:dyDescent="0.25">
      <c r="G730" s="223"/>
      <c r="H730" s="129"/>
    </row>
    <row r="731" spans="7:8" x14ac:dyDescent="0.25">
      <c r="G731" s="223"/>
      <c r="H731" s="129"/>
    </row>
    <row r="732" spans="7:8" x14ac:dyDescent="0.25">
      <c r="G732" s="223"/>
      <c r="H732" s="129"/>
    </row>
    <row r="733" spans="7:8" x14ac:dyDescent="0.25">
      <c r="G733" s="223"/>
      <c r="H733" s="129"/>
    </row>
    <row r="734" spans="7:8" x14ac:dyDescent="0.25">
      <c r="G734" s="223"/>
      <c r="H734" s="129"/>
    </row>
    <row r="735" spans="7:8" x14ac:dyDescent="0.25">
      <c r="G735" s="223"/>
      <c r="H735" s="129"/>
    </row>
    <row r="736" spans="7:8" x14ac:dyDescent="0.25">
      <c r="G736" s="223"/>
      <c r="H736" s="129"/>
    </row>
    <row r="737" spans="7:8" x14ac:dyDescent="0.25">
      <c r="G737" s="223"/>
      <c r="H737" s="129"/>
    </row>
    <row r="738" spans="7:8" x14ac:dyDescent="0.25">
      <c r="G738" s="223"/>
      <c r="H738" s="129"/>
    </row>
    <row r="739" spans="7:8" x14ac:dyDescent="0.25">
      <c r="G739" s="223"/>
      <c r="H739" s="129"/>
    </row>
    <row r="740" spans="7:8" x14ac:dyDescent="0.25">
      <c r="G740" s="223"/>
      <c r="H740" s="129"/>
    </row>
    <row r="741" spans="7:8" x14ac:dyDescent="0.25">
      <c r="G741" s="223"/>
      <c r="H741" s="129"/>
    </row>
    <row r="742" spans="7:8" x14ac:dyDescent="0.25">
      <c r="G742" s="223"/>
      <c r="H742" s="129"/>
    </row>
    <row r="743" spans="7:8" x14ac:dyDescent="0.25">
      <c r="G743" s="223"/>
      <c r="H743" s="129"/>
    </row>
    <row r="744" spans="7:8" x14ac:dyDescent="0.25">
      <c r="G744" s="223"/>
      <c r="H744" s="129"/>
    </row>
    <row r="745" spans="7:8" x14ac:dyDescent="0.25">
      <c r="G745" s="223"/>
      <c r="H745" s="129"/>
    </row>
    <row r="746" spans="7:8" x14ac:dyDescent="0.25">
      <c r="G746" s="223"/>
      <c r="H746" s="129"/>
    </row>
    <row r="747" spans="7:8" x14ac:dyDescent="0.25">
      <c r="G747" s="223"/>
      <c r="H747" s="129"/>
    </row>
    <row r="748" spans="7:8" x14ac:dyDescent="0.25">
      <c r="G748" s="223"/>
      <c r="H748" s="129"/>
    </row>
    <row r="749" spans="7:8" x14ac:dyDescent="0.25">
      <c r="G749" s="223"/>
      <c r="H749" s="129"/>
    </row>
    <row r="750" spans="7:8" x14ac:dyDescent="0.25">
      <c r="G750" s="223"/>
      <c r="H750" s="129"/>
    </row>
    <row r="751" spans="7:8" x14ac:dyDescent="0.25">
      <c r="G751" s="223"/>
      <c r="H751" s="129"/>
    </row>
    <row r="752" spans="7:8" x14ac:dyDescent="0.25">
      <c r="G752" s="223"/>
      <c r="H752" s="129"/>
    </row>
    <row r="753" spans="7:8" x14ac:dyDescent="0.25">
      <c r="G753" s="223"/>
      <c r="H753" s="129"/>
    </row>
    <row r="754" spans="7:8" x14ac:dyDescent="0.25">
      <c r="G754" s="223"/>
      <c r="H754" s="129"/>
    </row>
    <row r="755" spans="7:8" x14ac:dyDescent="0.25">
      <c r="G755" s="223"/>
      <c r="H755" s="129"/>
    </row>
    <row r="756" spans="7:8" x14ac:dyDescent="0.25">
      <c r="G756" s="223"/>
      <c r="H756" s="129"/>
    </row>
    <row r="757" spans="7:8" x14ac:dyDescent="0.25">
      <c r="G757" s="223"/>
      <c r="H757" s="129"/>
    </row>
    <row r="758" spans="7:8" x14ac:dyDescent="0.25">
      <c r="G758" s="223"/>
      <c r="H758" s="129"/>
    </row>
    <row r="759" spans="7:8" x14ac:dyDescent="0.25">
      <c r="G759" s="223"/>
      <c r="H759" s="129"/>
    </row>
    <row r="760" spans="7:8" x14ac:dyDescent="0.25">
      <c r="G760" s="223"/>
      <c r="H760" s="129"/>
    </row>
    <row r="761" spans="7:8" x14ac:dyDescent="0.25">
      <c r="G761" s="223"/>
      <c r="H761" s="129"/>
    </row>
    <row r="762" spans="7:8" x14ac:dyDescent="0.25">
      <c r="G762" s="223"/>
      <c r="H762" s="129"/>
    </row>
    <row r="763" spans="7:8" x14ac:dyDescent="0.25">
      <c r="G763" s="223"/>
      <c r="H763" s="129"/>
    </row>
    <row r="764" spans="7:8" x14ac:dyDescent="0.25">
      <c r="G764" s="223"/>
      <c r="H764" s="129"/>
    </row>
    <row r="765" spans="7:8" x14ac:dyDescent="0.25">
      <c r="G765" s="223"/>
      <c r="H765" s="129"/>
    </row>
    <row r="766" spans="7:8" x14ac:dyDescent="0.25">
      <c r="G766" s="223"/>
      <c r="H766" s="129"/>
    </row>
    <row r="767" spans="7:8" x14ac:dyDescent="0.25">
      <c r="G767" s="223"/>
      <c r="H767" s="129"/>
    </row>
    <row r="768" spans="7:8" x14ac:dyDescent="0.25">
      <c r="G768" s="223"/>
      <c r="H768" s="129"/>
    </row>
    <row r="769" spans="7:8" x14ac:dyDescent="0.25">
      <c r="G769" s="223"/>
      <c r="H769" s="129"/>
    </row>
    <row r="770" spans="7:8" x14ac:dyDescent="0.25">
      <c r="G770" s="223"/>
      <c r="H770" s="129"/>
    </row>
    <row r="771" spans="7:8" x14ac:dyDescent="0.25">
      <c r="G771" s="223"/>
      <c r="H771" s="129"/>
    </row>
    <row r="772" spans="7:8" x14ac:dyDescent="0.25">
      <c r="G772" s="223"/>
      <c r="H772" s="129"/>
    </row>
    <row r="773" spans="7:8" x14ac:dyDescent="0.25">
      <c r="G773" s="223"/>
      <c r="H773" s="129"/>
    </row>
    <row r="774" spans="7:8" x14ac:dyDescent="0.25">
      <c r="G774" s="223"/>
      <c r="H774" s="129"/>
    </row>
    <row r="775" spans="7:8" x14ac:dyDescent="0.25">
      <c r="G775" s="223"/>
      <c r="H775" s="129"/>
    </row>
    <row r="776" spans="7:8" x14ac:dyDescent="0.25">
      <c r="G776" s="223"/>
      <c r="H776" s="129"/>
    </row>
    <row r="777" spans="7:8" x14ac:dyDescent="0.25">
      <c r="G777" s="223"/>
      <c r="H777" s="129"/>
    </row>
    <row r="778" spans="7:8" x14ac:dyDescent="0.25">
      <c r="G778" s="223"/>
      <c r="H778" s="129"/>
    </row>
    <row r="779" spans="7:8" x14ac:dyDescent="0.25">
      <c r="G779" s="223"/>
      <c r="H779" s="129"/>
    </row>
    <row r="780" spans="7:8" x14ac:dyDescent="0.25">
      <c r="G780" s="223"/>
      <c r="H780" s="129"/>
    </row>
    <row r="781" spans="7:8" x14ac:dyDescent="0.25">
      <c r="G781" s="223"/>
      <c r="H781" s="129"/>
    </row>
    <row r="782" spans="7:8" x14ac:dyDescent="0.25">
      <c r="G782" s="223"/>
      <c r="H782" s="129"/>
    </row>
    <row r="783" spans="7:8" x14ac:dyDescent="0.25">
      <c r="G783" s="223"/>
      <c r="H783" s="129"/>
    </row>
    <row r="784" spans="7:8" x14ac:dyDescent="0.25">
      <c r="G784" s="223"/>
      <c r="H784" s="129"/>
    </row>
    <row r="785" spans="7:8" x14ac:dyDescent="0.25">
      <c r="G785" s="223"/>
      <c r="H785" s="129"/>
    </row>
    <row r="786" spans="7:8" x14ac:dyDescent="0.25">
      <c r="G786" s="223"/>
      <c r="H786" s="129"/>
    </row>
    <row r="787" spans="7:8" x14ac:dyDescent="0.25">
      <c r="G787" s="223"/>
      <c r="H787" s="129"/>
    </row>
    <row r="788" spans="7:8" x14ac:dyDescent="0.25">
      <c r="G788" s="223"/>
      <c r="H788" s="129"/>
    </row>
    <row r="789" spans="7:8" x14ac:dyDescent="0.25">
      <c r="G789" s="223"/>
      <c r="H789" s="129"/>
    </row>
    <row r="790" spans="7:8" x14ac:dyDescent="0.25">
      <c r="G790" s="223"/>
      <c r="H790" s="129"/>
    </row>
    <row r="791" spans="7:8" x14ac:dyDescent="0.25">
      <c r="G791" s="223"/>
      <c r="H791" s="129"/>
    </row>
    <row r="792" spans="7:8" x14ac:dyDescent="0.25">
      <c r="G792" s="223"/>
      <c r="H792" s="129"/>
    </row>
    <row r="793" spans="7:8" x14ac:dyDescent="0.25">
      <c r="G793" s="223"/>
      <c r="H793" s="129"/>
    </row>
    <row r="794" spans="7:8" x14ac:dyDescent="0.25">
      <c r="G794" s="223"/>
      <c r="H794" s="129"/>
    </row>
    <row r="795" spans="7:8" x14ac:dyDescent="0.25">
      <c r="G795" s="223"/>
      <c r="H795" s="129"/>
    </row>
    <row r="796" spans="7:8" x14ac:dyDescent="0.25">
      <c r="G796" s="223"/>
      <c r="H796" s="129"/>
    </row>
    <row r="797" spans="7:8" x14ac:dyDescent="0.25">
      <c r="G797" s="223"/>
      <c r="H797" s="129"/>
    </row>
    <row r="798" spans="7:8" x14ac:dyDescent="0.25">
      <c r="G798" s="223"/>
      <c r="H798" s="129"/>
    </row>
    <row r="799" spans="7:8" x14ac:dyDescent="0.25">
      <c r="G799" s="223"/>
      <c r="H799" s="129"/>
    </row>
    <row r="800" spans="7:8" x14ac:dyDescent="0.25">
      <c r="G800" s="223"/>
      <c r="H800" s="129"/>
    </row>
    <row r="801" spans="7:8" x14ac:dyDescent="0.25">
      <c r="G801" s="223"/>
      <c r="H801" s="129"/>
    </row>
    <row r="802" spans="7:8" x14ac:dyDescent="0.25">
      <c r="G802" s="223"/>
      <c r="H802" s="129"/>
    </row>
    <row r="803" spans="7:8" x14ac:dyDescent="0.25">
      <c r="G803" s="223"/>
      <c r="H803" s="129"/>
    </row>
    <row r="804" spans="7:8" x14ac:dyDescent="0.25">
      <c r="G804" s="223"/>
      <c r="H804" s="129"/>
    </row>
    <row r="805" spans="7:8" x14ac:dyDescent="0.25">
      <c r="G805" s="223"/>
      <c r="H805" s="129"/>
    </row>
    <row r="806" spans="7:8" x14ac:dyDescent="0.25">
      <c r="G806" s="223"/>
      <c r="H806" s="129"/>
    </row>
    <row r="807" spans="7:8" x14ac:dyDescent="0.25">
      <c r="G807" s="223"/>
      <c r="H807" s="129"/>
    </row>
    <row r="808" spans="7:8" x14ac:dyDescent="0.25">
      <c r="G808" s="223"/>
      <c r="H808" s="129"/>
    </row>
    <row r="809" spans="7:8" x14ac:dyDescent="0.25">
      <c r="G809" s="223"/>
      <c r="H809" s="129"/>
    </row>
    <row r="810" spans="7:8" x14ac:dyDescent="0.25">
      <c r="G810" s="223"/>
      <c r="H810" s="129"/>
    </row>
    <row r="811" spans="7:8" x14ac:dyDescent="0.25">
      <c r="G811" s="223"/>
      <c r="H811" s="129"/>
    </row>
    <row r="812" spans="7:8" x14ac:dyDescent="0.25">
      <c r="G812" s="223"/>
      <c r="H812" s="129"/>
    </row>
    <row r="813" spans="7:8" x14ac:dyDescent="0.25">
      <c r="G813" s="223"/>
      <c r="H813" s="129"/>
    </row>
    <row r="814" spans="7:8" x14ac:dyDescent="0.25">
      <c r="G814" s="223"/>
      <c r="H814" s="129"/>
    </row>
    <row r="815" spans="7:8" x14ac:dyDescent="0.25">
      <c r="G815" s="223"/>
      <c r="H815" s="129"/>
    </row>
    <row r="816" spans="7:8" x14ac:dyDescent="0.25">
      <c r="G816" s="223"/>
      <c r="H816" s="129"/>
    </row>
    <row r="817" spans="7:8" x14ac:dyDescent="0.25">
      <c r="G817" s="223"/>
      <c r="H817" s="129"/>
    </row>
    <row r="818" spans="7:8" x14ac:dyDescent="0.25">
      <c r="G818" s="223"/>
      <c r="H818" s="129"/>
    </row>
    <row r="819" spans="7:8" x14ac:dyDescent="0.25">
      <c r="G819" s="223"/>
      <c r="H819" s="129"/>
    </row>
    <row r="820" spans="7:8" x14ac:dyDescent="0.25">
      <c r="G820" s="223"/>
      <c r="H820" s="129"/>
    </row>
    <row r="821" spans="7:8" x14ac:dyDescent="0.25">
      <c r="G821" s="223"/>
      <c r="H821" s="129"/>
    </row>
    <row r="822" spans="7:8" x14ac:dyDescent="0.25">
      <c r="G822" s="223"/>
      <c r="H822" s="129"/>
    </row>
    <row r="823" spans="7:8" x14ac:dyDescent="0.25">
      <c r="G823" s="223"/>
      <c r="H823" s="129"/>
    </row>
    <row r="824" spans="7:8" x14ac:dyDescent="0.25">
      <c r="G824" s="223"/>
      <c r="H824" s="129"/>
    </row>
    <row r="825" spans="7:8" x14ac:dyDescent="0.25">
      <c r="G825" s="223"/>
      <c r="H825" s="129"/>
    </row>
    <row r="826" spans="7:8" x14ac:dyDescent="0.25">
      <c r="G826" s="223"/>
      <c r="H826" s="129"/>
    </row>
    <row r="827" spans="7:8" x14ac:dyDescent="0.25">
      <c r="G827" s="223"/>
      <c r="H827" s="129"/>
    </row>
    <row r="828" spans="7:8" x14ac:dyDescent="0.25">
      <c r="G828" s="223"/>
      <c r="H828" s="129"/>
    </row>
    <row r="829" spans="7:8" x14ac:dyDescent="0.25">
      <c r="G829" s="223"/>
      <c r="H829" s="129"/>
    </row>
    <row r="830" spans="7:8" x14ac:dyDescent="0.25">
      <c r="G830" s="223"/>
      <c r="H830" s="129"/>
    </row>
    <row r="831" spans="7:8" x14ac:dyDescent="0.25">
      <c r="G831" s="223"/>
      <c r="H831" s="129"/>
    </row>
    <row r="832" spans="7:8" x14ac:dyDescent="0.25">
      <c r="G832" s="223"/>
      <c r="H832" s="129"/>
    </row>
    <row r="833" spans="7:8" x14ac:dyDescent="0.25">
      <c r="G833" s="223"/>
      <c r="H833" s="129"/>
    </row>
    <row r="834" spans="7:8" x14ac:dyDescent="0.25">
      <c r="G834" s="223"/>
      <c r="H834" s="129"/>
    </row>
    <row r="835" spans="7:8" x14ac:dyDescent="0.25">
      <c r="G835" s="223"/>
      <c r="H835" s="129"/>
    </row>
    <row r="836" spans="7:8" x14ac:dyDescent="0.25">
      <c r="G836" s="223"/>
      <c r="H836" s="129"/>
    </row>
    <row r="837" spans="7:8" x14ac:dyDescent="0.25">
      <c r="G837" s="223"/>
      <c r="H837" s="129"/>
    </row>
    <row r="838" spans="7:8" x14ac:dyDescent="0.25">
      <c r="G838" s="223"/>
      <c r="H838" s="129"/>
    </row>
    <row r="839" spans="7:8" x14ac:dyDescent="0.25">
      <c r="G839" s="223"/>
      <c r="H839" s="129"/>
    </row>
    <row r="840" spans="7:8" x14ac:dyDescent="0.25">
      <c r="G840" s="223"/>
      <c r="H840" s="129"/>
    </row>
    <row r="841" spans="7:8" x14ac:dyDescent="0.25">
      <c r="G841" s="223"/>
      <c r="H841" s="129"/>
    </row>
    <row r="842" spans="7:8" x14ac:dyDescent="0.25">
      <c r="G842" s="223"/>
      <c r="H842" s="129"/>
    </row>
    <row r="843" spans="7:8" x14ac:dyDescent="0.25">
      <c r="G843" s="223"/>
      <c r="H843" s="129"/>
    </row>
    <row r="844" spans="7:8" x14ac:dyDescent="0.25">
      <c r="G844" s="223"/>
      <c r="H844" s="129"/>
    </row>
    <row r="845" spans="7:8" x14ac:dyDescent="0.25">
      <c r="G845" s="223"/>
      <c r="H845" s="129"/>
    </row>
    <row r="846" spans="7:8" x14ac:dyDescent="0.25">
      <c r="G846" s="223"/>
      <c r="H846" s="129"/>
    </row>
    <row r="847" spans="7:8" x14ac:dyDescent="0.25">
      <c r="G847" s="223"/>
      <c r="H847" s="129"/>
    </row>
    <row r="848" spans="7:8" x14ac:dyDescent="0.25">
      <c r="G848" s="223"/>
      <c r="H848" s="129"/>
    </row>
    <row r="849" spans="7:8" x14ac:dyDescent="0.25">
      <c r="G849" s="223"/>
      <c r="H849" s="129"/>
    </row>
    <row r="850" spans="7:8" x14ac:dyDescent="0.25">
      <c r="G850" s="223"/>
      <c r="H850" s="129"/>
    </row>
    <row r="851" spans="7:8" x14ac:dyDescent="0.25">
      <c r="G851" s="223"/>
      <c r="H851" s="129"/>
    </row>
    <row r="852" spans="7:8" x14ac:dyDescent="0.25">
      <c r="G852" s="223"/>
      <c r="H852" s="129"/>
    </row>
    <row r="853" spans="7:8" x14ac:dyDescent="0.25">
      <c r="G853" s="223"/>
      <c r="H853" s="129"/>
    </row>
    <row r="854" spans="7:8" x14ac:dyDescent="0.25">
      <c r="G854" s="223"/>
      <c r="H854" s="129"/>
    </row>
    <row r="855" spans="7:8" x14ac:dyDescent="0.25">
      <c r="G855" s="223"/>
      <c r="H855" s="129"/>
    </row>
    <row r="856" spans="7:8" x14ac:dyDescent="0.25">
      <c r="G856" s="223"/>
      <c r="H856" s="129"/>
    </row>
    <row r="857" spans="7:8" x14ac:dyDescent="0.25">
      <c r="G857" s="223"/>
      <c r="H857" s="129"/>
    </row>
    <row r="858" spans="7:8" x14ac:dyDescent="0.25">
      <c r="G858" s="223"/>
      <c r="H858" s="129"/>
    </row>
    <row r="859" spans="7:8" x14ac:dyDescent="0.25">
      <c r="G859" s="223"/>
      <c r="H859" s="129"/>
    </row>
    <row r="860" spans="7:8" x14ac:dyDescent="0.25">
      <c r="G860" s="223"/>
      <c r="H860" s="129"/>
    </row>
    <row r="861" spans="7:8" x14ac:dyDescent="0.25">
      <c r="G861" s="223"/>
      <c r="H861" s="129"/>
    </row>
    <row r="862" spans="7:8" x14ac:dyDescent="0.25">
      <c r="G862" s="223"/>
      <c r="H862" s="129"/>
    </row>
    <row r="863" spans="7:8" x14ac:dyDescent="0.25">
      <c r="G863" s="223"/>
      <c r="H863" s="129"/>
    </row>
    <row r="864" spans="7:8" x14ac:dyDescent="0.25">
      <c r="G864" s="223"/>
      <c r="H864" s="129"/>
    </row>
    <row r="865" spans="7:8" x14ac:dyDescent="0.25">
      <c r="G865" s="223"/>
      <c r="H865" s="129"/>
    </row>
    <row r="866" spans="7:8" x14ac:dyDescent="0.25">
      <c r="G866" s="223"/>
      <c r="H866" s="129"/>
    </row>
    <row r="867" spans="7:8" x14ac:dyDescent="0.25">
      <c r="G867" s="223"/>
      <c r="H867" s="129"/>
    </row>
    <row r="868" spans="7:8" x14ac:dyDescent="0.25">
      <c r="G868" s="223"/>
      <c r="H868" s="129"/>
    </row>
    <row r="869" spans="7:8" x14ac:dyDescent="0.25">
      <c r="G869" s="223"/>
      <c r="H869" s="129"/>
    </row>
    <row r="870" spans="7:8" x14ac:dyDescent="0.25">
      <c r="G870" s="223"/>
      <c r="H870" s="129"/>
    </row>
    <row r="871" spans="7:8" x14ac:dyDescent="0.25">
      <c r="G871" s="223"/>
      <c r="H871" s="129"/>
    </row>
    <row r="872" spans="7:8" x14ac:dyDescent="0.25">
      <c r="G872" s="223"/>
      <c r="H872" s="129"/>
    </row>
    <row r="873" spans="7:8" x14ac:dyDescent="0.25">
      <c r="G873" s="223"/>
      <c r="H873" s="129"/>
    </row>
    <row r="874" spans="7:8" x14ac:dyDescent="0.25">
      <c r="G874" s="223"/>
      <c r="H874" s="129"/>
    </row>
    <row r="875" spans="7:8" x14ac:dyDescent="0.25">
      <c r="G875" s="223"/>
      <c r="H875" s="129"/>
    </row>
    <row r="876" spans="7:8" x14ac:dyDescent="0.25">
      <c r="G876" s="223"/>
      <c r="H876" s="129"/>
    </row>
    <row r="877" spans="7:8" x14ac:dyDescent="0.25">
      <c r="G877" s="223"/>
      <c r="H877" s="129"/>
    </row>
    <row r="878" spans="7:8" x14ac:dyDescent="0.25">
      <c r="G878" s="223"/>
      <c r="H878" s="129"/>
    </row>
    <row r="879" spans="7:8" x14ac:dyDescent="0.25">
      <c r="G879" s="223"/>
      <c r="H879" s="129"/>
    </row>
    <row r="880" spans="7:8" x14ac:dyDescent="0.25">
      <c r="G880" s="223"/>
      <c r="H880" s="129"/>
    </row>
    <row r="881" spans="7:8" x14ac:dyDescent="0.25">
      <c r="G881" s="223"/>
      <c r="H881" s="129"/>
    </row>
    <row r="882" spans="7:8" x14ac:dyDescent="0.25">
      <c r="G882" s="223"/>
      <c r="H882" s="129"/>
    </row>
    <row r="883" spans="7:8" x14ac:dyDescent="0.25">
      <c r="G883" s="223"/>
      <c r="H883" s="129"/>
    </row>
    <row r="884" spans="7:8" x14ac:dyDescent="0.25">
      <c r="G884" s="223"/>
      <c r="H884" s="129"/>
    </row>
    <row r="885" spans="7:8" x14ac:dyDescent="0.25">
      <c r="G885" s="223"/>
      <c r="H885" s="129"/>
    </row>
    <row r="886" spans="7:8" x14ac:dyDescent="0.25">
      <c r="G886" s="223"/>
      <c r="H886" s="129"/>
    </row>
    <row r="887" spans="7:8" x14ac:dyDescent="0.25">
      <c r="G887" s="223"/>
      <c r="H887" s="129"/>
    </row>
    <row r="888" spans="7:8" x14ac:dyDescent="0.25">
      <c r="G888" s="223"/>
      <c r="H888" s="129"/>
    </row>
    <row r="889" spans="7:8" x14ac:dyDescent="0.25">
      <c r="G889" s="223"/>
      <c r="H889" s="129"/>
    </row>
    <row r="890" spans="7:8" x14ac:dyDescent="0.25">
      <c r="G890" s="223"/>
      <c r="H890" s="129"/>
    </row>
    <row r="891" spans="7:8" x14ac:dyDescent="0.25">
      <c r="G891" s="223"/>
      <c r="H891" s="129"/>
    </row>
    <row r="892" spans="7:8" x14ac:dyDescent="0.25">
      <c r="G892" s="223"/>
      <c r="H892" s="129"/>
    </row>
    <row r="893" spans="7:8" x14ac:dyDescent="0.25">
      <c r="G893" s="223"/>
      <c r="H893" s="129"/>
    </row>
    <row r="894" spans="7:8" x14ac:dyDescent="0.25">
      <c r="G894" s="223"/>
      <c r="H894" s="129"/>
    </row>
    <row r="895" spans="7:8" x14ac:dyDescent="0.25">
      <c r="G895" s="223"/>
      <c r="H895" s="129"/>
    </row>
    <row r="896" spans="7:8" x14ac:dyDescent="0.25">
      <c r="G896" s="223"/>
      <c r="H896" s="129"/>
    </row>
    <row r="897" spans="7:8" x14ac:dyDescent="0.25">
      <c r="G897" s="223"/>
      <c r="H897" s="129"/>
    </row>
    <row r="898" spans="7:8" x14ac:dyDescent="0.25">
      <c r="G898" s="223"/>
      <c r="H898" s="129"/>
    </row>
    <row r="899" spans="7:8" x14ac:dyDescent="0.25">
      <c r="G899" s="223"/>
      <c r="H899" s="129"/>
    </row>
    <row r="900" spans="7:8" x14ac:dyDescent="0.25">
      <c r="G900" s="223"/>
      <c r="H900" s="129"/>
    </row>
    <row r="901" spans="7:8" x14ac:dyDescent="0.25">
      <c r="G901" s="223"/>
      <c r="H901" s="129"/>
    </row>
    <row r="902" spans="7:8" x14ac:dyDescent="0.25">
      <c r="G902" s="223"/>
      <c r="H902" s="129"/>
    </row>
    <row r="903" spans="7:8" x14ac:dyDescent="0.25">
      <c r="G903" s="223"/>
      <c r="H903" s="129"/>
    </row>
    <row r="904" spans="7:8" x14ac:dyDescent="0.25">
      <c r="G904" s="223"/>
      <c r="H904" s="129"/>
    </row>
    <row r="905" spans="7:8" x14ac:dyDescent="0.25">
      <c r="G905" s="223"/>
      <c r="H905" s="129"/>
    </row>
    <row r="906" spans="7:8" x14ac:dyDescent="0.25">
      <c r="G906" s="223"/>
      <c r="H906" s="129"/>
    </row>
    <row r="907" spans="7:8" x14ac:dyDescent="0.25">
      <c r="G907" s="223"/>
      <c r="H907" s="129"/>
    </row>
    <row r="908" spans="7:8" x14ac:dyDescent="0.25">
      <c r="G908" s="223"/>
      <c r="H908" s="129"/>
    </row>
    <row r="909" spans="7:8" x14ac:dyDescent="0.25">
      <c r="G909" s="223"/>
      <c r="H909" s="129"/>
    </row>
    <row r="910" spans="7:8" x14ac:dyDescent="0.25">
      <c r="G910" s="223"/>
      <c r="H910" s="129"/>
    </row>
    <row r="911" spans="7:8" x14ac:dyDescent="0.25">
      <c r="G911" s="223"/>
      <c r="H911" s="129"/>
    </row>
    <row r="912" spans="7:8" x14ac:dyDescent="0.25">
      <c r="G912" s="223"/>
      <c r="H912" s="129"/>
    </row>
    <row r="913" spans="7:8" x14ac:dyDescent="0.25">
      <c r="G913" s="223"/>
      <c r="H913" s="129"/>
    </row>
    <row r="914" spans="7:8" x14ac:dyDescent="0.25">
      <c r="G914" s="223"/>
      <c r="H914" s="129"/>
    </row>
    <row r="915" spans="7:8" x14ac:dyDescent="0.25">
      <c r="G915" s="223"/>
      <c r="H915" s="129"/>
    </row>
    <row r="916" spans="7:8" x14ac:dyDescent="0.25">
      <c r="G916" s="223"/>
      <c r="H916" s="129"/>
    </row>
    <row r="917" spans="7:8" x14ac:dyDescent="0.25">
      <c r="G917" s="223"/>
      <c r="H917" s="129"/>
    </row>
    <row r="918" spans="7:8" x14ac:dyDescent="0.25">
      <c r="G918" s="223"/>
      <c r="H918" s="129"/>
    </row>
    <row r="919" spans="7:8" x14ac:dyDescent="0.25">
      <c r="G919" s="223"/>
      <c r="H919" s="129"/>
    </row>
    <row r="920" spans="7:8" x14ac:dyDescent="0.25">
      <c r="G920" s="223"/>
      <c r="H920" s="129"/>
    </row>
    <row r="921" spans="7:8" x14ac:dyDescent="0.25">
      <c r="G921" s="223"/>
      <c r="H921" s="129"/>
    </row>
    <row r="922" spans="7:8" x14ac:dyDescent="0.25">
      <c r="G922" s="223"/>
      <c r="H922" s="129"/>
    </row>
    <row r="923" spans="7:8" x14ac:dyDescent="0.25">
      <c r="G923" s="223"/>
      <c r="H923" s="129"/>
    </row>
    <row r="924" spans="7:8" x14ac:dyDescent="0.25">
      <c r="G924" s="223"/>
      <c r="H924" s="129"/>
    </row>
    <row r="925" spans="7:8" x14ac:dyDescent="0.25">
      <c r="G925" s="223"/>
      <c r="H925" s="129"/>
    </row>
    <row r="926" spans="7:8" x14ac:dyDescent="0.25">
      <c r="G926" s="223"/>
      <c r="H926" s="129"/>
    </row>
    <row r="927" spans="7:8" x14ac:dyDescent="0.25">
      <c r="G927" s="223"/>
      <c r="H927" s="129"/>
    </row>
    <row r="928" spans="7:8" x14ac:dyDescent="0.25">
      <c r="G928" s="223"/>
      <c r="H928" s="129"/>
    </row>
    <row r="929" spans="7:8" x14ac:dyDescent="0.25">
      <c r="G929" s="223"/>
      <c r="H929" s="129"/>
    </row>
    <row r="930" spans="7:8" x14ac:dyDescent="0.25">
      <c r="G930" s="223"/>
      <c r="H930" s="129"/>
    </row>
    <row r="931" spans="7:8" x14ac:dyDescent="0.25">
      <c r="G931" s="223"/>
      <c r="H931" s="129"/>
    </row>
    <row r="932" spans="7:8" x14ac:dyDescent="0.25">
      <c r="G932" s="223"/>
      <c r="H932" s="129"/>
    </row>
    <row r="933" spans="7:8" x14ac:dyDescent="0.25">
      <c r="G933" s="223"/>
      <c r="H933" s="129"/>
    </row>
    <row r="934" spans="7:8" x14ac:dyDescent="0.25">
      <c r="G934" s="223"/>
      <c r="H934" s="129"/>
    </row>
    <row r="935" spans="7:8" x14ac:dyDescent="0.25">
      <c r="G935" s="223"/>
      <c r="H935" s="129"/>
    </row>
    <row r="936" spans="7:8" x14ac:dyDescent="0.25">
      <c r="G936" s="223"/>
      <c r="H936" s="129"/>
    </row>
    <row r="937" spans="7:8" x14ac:dyDescent="0.25">
      <c r="G937" s="223"/>
      <c r="H937" s="129"/>
    </row>
    <row r="938" spans="7:8" x14ac:dyDescent="0.25">
      <c r="G938" s="223"/>
      <c r="H938" s="129"/>
    </row>
    <row r="939" spans="7:8" x14ac:dyDescent="0.25">
      <c r="G939" s="223"/>
      <c r="H939" s="129"/>
    </row>
    <row r="940" spans="7:8" x14ac:dyDescent="0.25">
      <c r="G940" s="223"/>
      <c r="H940" s="129"/>
    </row>
    <row r="941" spans="7:8" x14ac:dyDescent="0.25">
      <c r="G941" s="223"/>
      <c r="H941" s="129"/>
    </row>
    <row r="942" spans="7:8" x14ac:dyDescent="0.25">
      <c r="G942" s="223"/>
      <c r="H942" s="129"/>
    </row>
    <row r="943" spans="7:8" x14ac:dyDescent="0.25">
      <c r="G943" s="223"/>
      <c r="H943" s="129"/>
    </row>
    <row r="944" spans="7:8" x14ac:dyDescent="0.25">
      <c r="G944" s="223"/>
      <c r="H944" s="129"/>
    </row>
    <row r="945" spans="7:8" x14ac:dyDescent="0.25">
      <c r="G945" s="223"/>
      <c r="H945" s="129"/>
    </row>
    <row r="946" spans="7:8" x14ac:dyDescent="0.25">
      <c r="G946" s="223"/>
      <c r="H946" s="129"/>
    </row>
    <row r="947" spans="7:8" x14ac:dyDescent="0.25">
      <c r="G947" s="223"/>
      <c r="H947" s="129"/>
    </row>
    <row r="948" spans="7:8" x14ac:dyDescent="0.25">
      <c r="G948" s="223"/>
      <c r="H948" s="129"/>
    </row>
    <row r="949" spans="7:8" x14ac:dyDescent="0.25">
      <c r="G949" s="223"/>
      <c r="H949" s="129"/>
    </row>
    <row r="950" spans="7:8" x14ac:dyDescent="0.25">
      <c r="G950" s="223"/>
      <c r="H950" s="129"/>
    </row>
    <row r="951" spans="7:8" x14ac:dyDescent="0.25">
      <c r="G951" s="223"/>
      <c r="H951" s="129"/>
    </row>
    <row r="952" spans="7:8" x14ac:dyDescent="0.25">
      <c r="G952" s="223"/>
      <c r="H952" s="129"/>
    </row>
    <row r="953" spans="7:8" x14ac:dyDescent="0.25">
      <c r="G953" s="223"/>
      <c r="H953" s="129"/>
    </row>
    <row r="954" spans="7:8" x14ac:dyDescent="0.25">
      <c r="G954" s="223"/>
      <c r="H954" s="129"/>
    </row>
    <row r="955" spans="7:8" x14ac:dyDescent="0.25">
      <c r="G955" s="223"/>
      <c r="H955" s="129"/>
    </row>
    <row r="956" spans="7:8" x14ac:dyDescent="0.25">
      <c r="G956" s="223"/>
      <c r="H956" s="129"/>
    </row>
    <row r="957" spans="7:8" x14ac:dyDescent="0.25">
      <c r="G957" s="223"/>
      <c r="H957" s="129"/>
    </row>
    <row r="958" spans="7:8" x14ac:dyDescent="0.25">
      <c r="G958" s="223"/>
      <c r="H958" s="129"/>
    </row>
    <row r="959" spans="7:8" x14ac:dyDescent="0.25">
      <c r="G959" s="223"/>
      <c r="H959" s="129"/>
    </row>
    <row r="960" spans="7:8" x14ac:dyDescent="0.25">
      <c r="G960" s="223"/>
      <c r="H960" s="129"/>
    </row>
    <row r="961" spans="7:8" x14ac:dyDescent="0.25">
      <c r="G961" s="223"/>
      <c r="H961" s="129"/>
    </row>
    <row r="962" spans="7:8" x14ac:dyDescent="0.25">
      <c r="G962" s="223"/>
      <c r="H962" s="129"/>
    </row>
    <row r="963" spans="7:8" x14ac:dyDescent="0.25">
      <c r="G963" s="223"/>
      <c r="H963" s="129"/>
    </row>
    <row r="964" spans="7:8" x14ac:dyDescent="0.25">
      <c r="G964" s="223"/>
      <c r="H964" s="129"/>
    </row>
    <row r="965" spans="7:8" x14ac:dyDescent="0.25">
      <c r="G965" s="223"/>
      <c r="H965" s="129"/>
    </row>
    <row r="966" spans="7:8" x14ac:dyDescent="0.25">
      <c r="G966" s="223"/>
      <c r="H966" s="129"/>
    </row>
    <row r="967" spans="7:8" x14ac:dyDescent="0.25">
      <c r="G967" s="223"/>
      <c r="H967" s="129"/>
    </row>
    <row r="968" spans="7:8" x14ac:dyDescent="0.25">
      <c r="G968" s="223"/>
      <c r="H968" s="129"/>
    </row>
    <row r="969" spans="7:8" x14ac:dyDescent="0.25">
      <c r="G969" s="223"/>
      <c r="H969" s="129"/>
    </row>
    <row r="970" spans="7:8" x14ac:dyDescent="0.25">
      <c r="G970" s="223"/>
      <c r="H970" s="129"/>
    </row>
    <row r="971" spans="7:8" x14ac:dyDescent="0.25">
      <c r="G971" s="223"/>
      <c r="H971" s="129"/>
    </row>
    <row r="972" spans="7:8" x14ac:dyDescent="0.25">
      <c r="G972" s="223"/>
      <c r="H972" s="129"/>
    </row>
    <row r="973" spans="7:8" x14ac:dyDescent="0.25">
      <c r="G973" s="223"/>
      <c r="H973" s="129"/>
    </row>
    <row r="974" spans="7:8" x14ac:dyDescent="0.25">
      <c r="G974" s="223"/>
      <c r="H974" s="129"/>
    </row>
  </sheetData>
  <mergeCells count="5">
    <mergeCell ref="F1:H1"/>
    <mergeCell ref="A2:H2"/>
    <mergeCell ref="C3:D3"/>
    <mergeCell ref="E3:F3"/>
    <mergeCell ref="G3:H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384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385</v>
      </c>
      <c r="D3" s="406" t="s">
        <v>386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s="17" customFormat="1" ht="63" customHeight="1" x14ac:dyDescent="0.2">
      <c r="A5" s="392" t="s">
        <v>388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389</v>
      </c>
      <c r="F8" s="104" t="s">
        <v>338</v>
      </c>
    </row>
    <row r="9" spans="1:6" s="17" customFormat="1" ht="15" customHeight="1" x14ac:dyDescent="0.25">
      <c r="F9" s="104" t="s">
        <v>348</v>
      </c>
    </row>
    <row r="10" spans="1:6" ht="15" customHeight="1" x14ac:dyDescent="0.25"/>
    <row r="11" spans="1:6" s="80" customFormat="1" ht="126" customHeight="1" x14ac:dyDescent="0.2">
      <c r="A11" s="67" t="s">
        <v>4</v>
      </c>
      <c r="B11" s="67" t="s">
        <v>5</v>
      </c>
      <c r="C11" s="105" t="s">
        <v>390</v>
      </c>
      <c r="D11" s="105" t="s">
        <v>391</v>
      </c>
      <c r="E11" s="105" t="s">
        <v>392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40">
        <v>0</v>
      </c>
      <c r="E12" s="40">
        <v>0</v>
      </c>
      <c r="F12" s="107">
        <v>0</v>
      </c>
    </row>
    <row r="13" spans="1:6" s="2" customFormat="1" ht="15" customHeight="1" x14ac:dyDescent="0.25">
      <c r="A13" s="70" t="s">
        <v>158</v>
      </c>
      <c r="B13" s="71" t="s">
        <v>159</v>
      </c>
      <c r="C13" s="38">
        <v>15</v>
      </c>
      <c r="D13" s="38">
        <v>15</v>
      </c>
      <c r="E13" s="38">
        <v>100</v>
      </c>
      <c r="F13" s="109">
        <v>1</v>
      </c>
    </row>
    <row r="14" spans="1:6" s="2" customFormat="1" ht="15" customHeight="1" x14ac:dyDescent="0.25">
      <c r="A14" s="70" t="s">
        <v>154</v>
      </c>
      <c r="B14" s="71" t="s">
        <v>155</v>
      </c>
      <c r="C14" s="75">
        <v>3186</v>
      </c>
      <c r="D14" s="75">
        <v>3186</v>
      </c>
      <c r="E14" s="38">
        <v>100</v>
      </c>
      <c r="F14" s="109">
        <v>1</v>
      </c>
    </row>
    <row r="15" spans="1:6" s="2" customFormat="1" ht="15" customHeight="1" x14ac:dyDescent="0.25">
      <c r="A15" s="70" t="s">
        <v>16</v>
      </c>
      <c r="B15" s="71" t="s">
        <v>17</v>
      </c>
      <c r="C15" s="75">
        <v>1544</v>
      </c>
      <c r="D15" s="75">
        <v>1544</v>
      </c>
      <c r="E15" s="38">
        <v>100</v>
      </c>
      <c r="F15" s="109">
        <v>1</v>
      </c>
    </row>
    <row r="16" spans="1:6" s="2" customFormat="1" ht="15" customHeight="1" x14ac:dyDescent="0.25">
      <c r="A16" s="70" t="s">
        <v>138</v>
      </c>
      <c r="B16" s="71" t="s">
        <v>139</v>
      </c>
      <c r="C16" s="38">
        <v>638</v>
      </c>
      <c r="D16" s="38">
        <v>638</v>
      </c>
      <c r="E16" s="38">
        <v>100</v>
      </c>
      <c r="F16" s="109">
        <v>1</v>
      </c>
    </row>
    <row r="17" spans="1:6" s="2" customFormat="1" ht="15" customHeight="1" x14ac:dyDescent="0.25">
      <c r="A17" s="70" t="s">
        <v>26</v>
      </c>
      <c r="B17" s="71" t="s">
        <v>27</v>
      </c>
      <c r="C17" s="38">
        <v>119</v>
      </c>
      <c r="D17" s="38">
        <v>119</v>
      </c>
      <c r="E17" s="38">
        <v>100</v>
      </c>
      <c r="F17" s="109">
        <v>1</v>
      </c>
    </row>
    <row r="18" spans="1:6" s="2" customFormat="1" ht="15" customHeight="1" x14ac:dyDescent="0.25">
      <c r="A18" s="70" t="s">
        <v>142</v>
      </c>
      <c r="B18" s="71" t="s">
        <v>143</v>
      </c>
      <c r="C18" s="38">
        <v>858</v>
      </c>
      <c r="D18" s="38">
        <v>858</v>
      </c>
      <c r="E18" s="38">
        <v>100</v>
      </c>
      <c r="F18" s="109">
        <v>1</v>
      </c>
    </row>
    <row r="19" spans="1:6" s="2" customFormat="1" ht="15" customHeight="1" x14ac:dyDescent="0.25">
      <c r="A19" s="70" t="s">
        <v>170</v>
      </c>
      <c r="B19" s="71" t="s">
        <v>171</v>
      </c>
      <c r="C19" s="38">
        <v>130</v>
      </c>
      <c r="D19" s="38">
        <v>130</v>
      </c>
      <c r="E19" s="38">
        <v>100</v>
      </c>
      <c r="F19" s="109">
        <v>1</v>
      </c>
    </row>
    <row r="20" spans="1:6" s="2" customFormat="1" ht="15" customHeight="1" x14ac:dyDescent="0.25">
      <c r="A20" s="70" t="s">
        <v>162</v>
      </c>
      <c r="B20" s="71" t="s">
        <v>163</v>
      </c>
      <c r="C20" s="38">
        <v>158</v>
      </c>
      <c r="D20" s="38">
        <v>158</v>
      </c>
      <c r="E20" s="38">
        <v>100</v>
      </c>
      <c r="F20" s="109">
        <v>1</v>
      </c>
    </row>
    <row r="21" spans="1:6" s="2" customFormat="1" ht="15" customHeight="1" x14ac:dyDescent="0.25">
      <c r="A21" s="70" t="s">
        <v>30</v>
      </c>
      <c r="B21" s="71" t="s">
        <v>31</v>
      </c>
      <c r="C21" s="38">
        <v>87</v>
      </c>
      <c r="D21" s="38">
        <v>87</v>
      </c>
      <c r="E21" s="38">
        <v>100</v>
      </c>
      <c r="F21" s="109">
        <v>1</v>
      </c>
    </row>
    <row r="22" spans="1:6" s="2" customFormat="1" ht="15" customHeight="1" x14ac:dyDescent="0.25">
      <c r="A22" s="70" t="s">
        <v>32</v>
      </c>
      <c r="B22" s="71" t="s">
        <v>33</v>
      </c>
      <c r="C22" s="38">
        <v>61</v>
      </c>
      <c r="D22" s="38">
        <v>61</v>
      </c>
      <c r="E22" s="38">
        <v>100</v>
      </c>
      <c r="F22" s="109">
        <v>1</v>
      </c>
    </row>
    <row r="23" spans="1:6" s="2" customFormat="1" ht="15" customHeight="1" x14ac:dyDescent="0.25">
      <c r="A23" s="70" t="s">
        <v>34</v>
      </c>
      <c r="B23" s="71" t="s">
        <v>35</v>
      </c>
      <c r="C23" s="38">
        <v>82</v>
      </c>
      <c r="D23" s="38">
        <v>82</v>
      </c>
      <c r="E23" s="38">
        <v>100</v>
      </c>
      <c r="F23" s="109">
        <v>1</v>
      </c>
    </row>
    <row r="24" spans="1:6" s="2" customFormat="1" ht="15" customHeight="1" x14ac:dyDescent="0.25">
      <c r="A24" s="70" t="s">
        <v>36</v>
      </c>
      <c r="B24" s="71" t="s">
        <v>37</v>
      </c>
      <c r="C24" s="38">
        <v>78</v>
      </c>
      <c r="D24" s="38">
        <v>78</v>
      </c>
      <c r="E24" s="38">
        <v>100</v>
      </c>
      <c r="F24" s="109">
        <v>1</v>
      </c>
    </row>
    <row r="25" spans="1:6" s="2" customFormat="1" ht="15" customHeight="1" x14ac:dyDescent="0.25">
      <c r="A25" s="70" t="s">
        <v>164</v>
      </c>
      <c r="B25" s="71" t="s">
        <v>165</v>
      </c>
      <c r="C25" s="38">
        <v>346</v>
      </c>
      <c r="D25" s="38">
        <v>346</v>
      </c>
      <c r="E25" s="38">
        <v>100</v>
      </c>
      <c r="F25" s="109">
        <v>1</v>
      </c>
    </row>
    <row r="26" spans="1:6" s="2" customFormat="1" ht="15" customHeight="1" x14ac:dyDescent="0.25">
      <c r="A26" s="70" t="s">
        <v>38</v>
      </c>
      <c r="B26" s="71" t="s">
        <v>39</v>
      </c>
      <c r="C26" s="38">
        <v>284</v>
      </c>
      <c r="D26" s="38">
        <v>284</v>
      </c>
      <c r="E26" s="38">
        <v>100</v>
      </c>
      <c r="F26" s="109">
        <v>1</v>
      </c>
    </row>
    <row r="27" spans="1:6" s="2" customFormat="1" ht="15" customHeight="1" x14ac:dyDescent="0.25">
      <c r="A27" s="70" t="s">
        <v>40</v>
      </c>
      <c r="B27" s="71" t="s">
        <v>41</v>
      </c>
      <c r="C27" s="40">
        <v>0</v>
      </c>
      <c r="D27" s="40">
        <v>0</v>
      </c>
      <c r="E27" s="40">
        <v>0</v>
      </c>
      <c r="F27" s="107">
        <v>0</v>
      </c>
    </row>
    <row r="28" spans="1:6" s="2" customFormat="1" ht="15" customHeight="1" x14ac:dyDescent="0.25">
      <c r="A28" s="70" t="s">
        <v>42</v>
      </c>
      <c r="B28" s="71" t="s">
        <v>43</v>
      </c>
      <c r="C28" s="38">
        <v>132</v>
      </c>
      <c r="D28" s="38">
        <v>132</v>
      </c>
      <c r="E28" s="38">
        <v>100</v>
      </c>
      <c r="F28" s="109">
        <v>1</v>
      </c>
    </row>
    <row r="29" spans="1:6" s="2" customFormat="1" ht="15" customHeight="1" x14ac:dyDescent="0.25">
      <c r="A29" s="70" t="s">
        <v>44</v>
      </c>
      <c r="B29" s="71" t="s">
        <v>45</v>
      </c>
      <c r="C29" s="40">
        <v>0</v>
      </c>
      <c r="D29" s="40">
        <v>0</v>
      </c>
      <c r="E29" s="40">
        <v>0</v>
      </c>
      <c r="F29" s="107">
        <v>0</v>
      </c>
    </row>
    <row r="30" spans="1:6" s="2" customFormat="1" ht="15" customHeight="1" x14ac:dyDescent="0.25">
      <c r="A30" s="70" t="s">
        <v>46</v>
      </c>
      <c r="B30" s="71" t="s">
        <v>47</v>
      </c>
      <c r="C30" s="38">
        <v>167</v>
      </c>
      <c r="D30" s="38">
        <v>167</v>
      </c>
      <c r="E30" s="38">
        <v>100</v>
      </c>
      <c r="F30" s="109">
        <v>1</v>
      </c>
    </row>
    <row r="31" spans="1:6" s="2" customFormat="1" ht="15" customHeight="1" x14ac:dyDescent="0.25">
      <c r="A31" s="70" t="s">
        <v>48</v>
      </c>
      <c r="B31" s="71" t="s">
        <v>49</v>
      </c>
      <c r="C31" s="38">
        <v>17</v>
      </c>
      <c r="D31" s="38">
        <v>17</v>
      </c>
      <c r="E31" s="38">
        <v>100</v>
      </c>
      <c r="F31" s="109">
        <v>1</v>
      </c>
    </row>
    <row r="32" spans="1:6" s="2" customFormat="1" ht="15" customHeight="1" x14ac:dyDescent="0.25">
      <c r="A32" s="70" t="s">
        <v>50</v>
      </c>
      <c r="B32" s="71" t="s">
        <v>51</v>
      </c>
      <c r="C32" s="38">
        <v>146</v>
      </c>
      <c r="D32" s="38">
        <v>146</v>
      </c>
      <c r="E32" s="38">
        <v>100</v>
      </c>
      <c r="F32" s="109">
        <v>1</v>
      </c>
    </row>
    <row r="33" spans="1:6" s="2" customFormat="1" ht="15" customHeight="1" x14ac:dyDescent="0.25">
      <c r="A33" s="70" t="s">
        <v>52</v>
      </c>
      <c r="B33" s="71" t="s">
        <v>53</v>
      </c>
      <c r="C33" s="38">
        <v>87</v>
      </c>
      <c r="D33" s="38">
        <v>87</v>
      </c>
      <c r="E33" s="38">
        <v>100</v>
      </c>
      <c r="F33" s="109">
        <v>1</v>
      </c>
    </row>
    <row r="34" spans="1:6" s="2" customFormat="1" ht="15" customHeight="1" x14ac:dyDescent="0.25">
      <c r="A34" s="70" t="s">
        <v>54</v>
      </c>
      <c r="B34" s="71" t="s">
        <v>55</v>
      </c>
      <c r="C34" s="38">
        <v>75</v>
      </c>
      <c r="D34" s="38">
        <v>75</v>
      </c>
      <c r="E34" s="38">
        <v>100</v>
      </c>
      <c r="F34" s="109">
        <v>1</v>
      </c>
    </row>
    <row r="35" spans="1:6" s="2" customFormat="1" ht="15" customHeight="1" x14ac:dyDescent="0.25">
      <c r="A35" s="70" t="s">
        <v>56</v>
      </c>
      <c r="B35" s="71" t="s">
        <v>57</v>
      </c>
      <c r="C35" s="38">
        <v>294</v>
      </c>
      <c r="D35" s="38">
        <v>294</v>
      </c>
      <c r="E35" s="38">
        <v>100</v>
      </c>
      <c r="F35" s="109">
        <v>1</v>
      </c>
    </row>
    <row r="36" spans="1:6" s="2" customFormat="1" ht="15" customHeight="1" x14ac:dyDescent="0.25">
      <c r="A36" s="70" t="s">
        <v>58</v>
      </c>
      <c r="B36" s="71" t="s">
        <v>59</v>
      </c>
      <c r="C36" s="38">
        <v>160</v>
      </c>
      <c r="D36" s="38">
        <v>160</v>
      </c>
      <c r="E36" s="38">
        <v>100</v>
      </c>
      <c r="F36" s="109">
        <v>1</v>
      </c>
    </row>
    <row r="37" spans="1:6" s="2" customFormat="1" ht="15" customHeight="1" x14ac:dyDescent="0.25">
      <c r="A37" s="70" t="s">
        <v>60</v>
      </c>
      <c r="B37" s="71" t="s">
        <v>61</v>
      </c>
      <c r="C37" s="38">
        <v>104</v>
      </c>
      <c r="D37" s="38">
        <v>104</v>
      </c>
      <c r="E37" s="38">
        <v>100</v>
      </c>
      <c r="F37" s="109">
        <v>1</v>
      </c>
    </row>
    <row r="38" spans="1:6" s="2" customFormat="1" ht="15" customHeight="1" x14ac:dyDescent="0.25">
      <c r="A38" s="70" t="s">
        <v>62</v>
      </c>
      <c r="B38" s="71" t="s">
        <v>63</v>
      </c>
      <c r="C38" s="38">
        <v>60</v>
      </c>
      <c r="D38" s="38">
        <v>60</v>
      </c>
      <c r="E38" s="38">
        <v>100</v>
      </c>
      <c r="F38" s="109">
        <v>1</v>
      </c>
    </row>
    <row r="39" spans="1:6" s="2" customFormat="1" ht="15" customHeight="1" x14ac:dyDescent="0.25">
      <c r="A39" s="70" t="s">
        <v>64</v>
      </c>
      <c r="B39" s="71" t="s">
        <v>65</v>
      </c>
      <c r="C39" s="38">
        <v>219</v>
      </c>
      <c r="D39" s="38">
        <v>219</v>
      </c>
      <c r="E39" s="38">
        <v>100</v>
      </c>
      <c r="F39" s="109">
        <v>1</v>
      </c>
    </row>
    <row r="40" spans="1:6" s="2" customFormat="1" ht="15" customHeight="1" x14ac:dyDescent="0.25">
      <c r="A40" s="70" t="s">
        <v>66</v>
      </c>
      <c r="B40" s="71" t="s">
        <v>67</v>
      </c>
      <c r="C40" s="38">
        <v>43</v>
      </c>
      <c r="D40" s="38">
        <v>43</v>
      </c>
      <c r="E40" s="38">
        <v>100</v>
      </c>
      <c r="F40" s="109">
        <v>1</v>
      </c>
    </row>
    <row r="41" spans="1:6" s="2" customFormat="1" ht="15" customHeight="1" x14ac:dyDescent="0.25">
      <c r="A41" s="70" t="s">
        <v>166</v>
      </c>
      <c r="B41" s="71" t="s">
        <v>167</v>
      </c>
      <c r="C41" s="38">
        <v>270</v>
      </c>
      <c r="D41" s="38">
        <v>270</v>
      </c>
      <c r="E41" s="38">
        <v>100</v>
      </c>
      <c r="F41" s="109">
        <v>1</v>
      </c>
    </row>
    <row r="42" spans="1:6" s="2" customFormat="1" ht="15" customHeight="1" x14ac:dyDescent="0.25">
      <c r="A42" s="70" t="s">
        <v>168</v>
      </c>
      <c r="B42" s="71" t="s">
        <v>169</v>
      </c>
      <c r="C42" s="38">
        <v>323</v>
      </c>
      <c r="D42" s="38">
        <v>323</v>
      </c>
      <c r="E42" s="38">
        <v>100</v>
      </c>
      <c r="F42" s="109">
        <v>1</v>
      </c>
    </row>
    <row r="43" spans="1:6" s="2" customFormat="1" ht="15" customHeight="1" x14ac:dyDescent="0.25">
      <c r="A43" s="70" t="s">
        <v>68</v>
      </c>
      <c r="B43" s="71" t="s">
        <v>69</v>
      </c>
      <c r="C43" s="38">
        <v>59</v>
      </c>
      <c r="D43" s="38">
        <v>59</v>
      </c>
      <c r="E43" s="38">
        <v>100</v>
      </c>
      <c r="F43" s="109">
        <v>1</v>
      </c>
    </row>
    <row r="44" spans="1:6" s="2" customFormat="1" ht="15" customHeight="1" x14ac:dyDescent="0.25">
      <c r="A44" s="70" t="s">
        <v>70</v>
      </c>
      <c r="B44" s="71" t="s">
        <v>71</v>
      </c>
      <c r="C44" s="38">
        <v>200</v>
      </c>
      <c r="D44" s="38">
        <v>200</v>
      </c>
      <c r="E44" s="38">
        <v>100</v>
      </c>
      <c r="F44" s="109">
        <v>1</v>
      </c>
    </row>
    <row r="45" spans="1:6" s="2" customFormat="1" ht="15" customHeight="1" x14ac:dyDescent="0.25">
      <c r="A45" s="70" t="s">
        <v>72</v>
      </c>
      <c r="B45" s="71" t="s">
        <v>73</v>
      </c>
      <c r="C45" s="38">
        <v>48</v>
      </c>
      <c r="D45" s="38">
        <v>48</v>
      </c>
      <c r="E45" s="38">
        <v>100</v>
      </c>
      <c r="F45" s="109">
        <v>1</v>
      </c>
    </row>
    <row r="46" spans="1:6" s="2" customFormat="1" ht="15" customHeight="1" x14ac:dyDescent="0.25">
      <c r="A46" s="70" t="s">
        <v>74</v>
      </c>
      <c r="B46" s="71" t="s">
        <v>75</v>
      </c>
      <c r="C46" s="38">
        <v>81</v>
      </c>
      <c r="D46" s="38">
        <v>81</v>
      </c>
      <c r="E46" s="38">
        <v>100</v>
      </c>
      <c r="F46" s="109">
        <v>1</v>
      </c>
    </row>
    <row r="47" spans="1:6" s="2" customFormat="1" ht="15" customHeight="1" x14ac:dyDescent="0.25">
      <c r="A47" s="70" t="s">
        <v>76</v>
      </c>
      <c r="B47" s="71" t="s">
        <v>77</v>
      </c>
      <c r="C47" s="40">
        <v>0</v>
      </c>
      <c r="D47" s="40">
        <v>0</v>
      </c>
      <c r="E47" s="40">
        <v>0</v>
      </c>
      <c r="F47" s="107">
        <v>0</v>
      </c>
    </row>
    <row r="48" spans="1:6" s="2" customFormat="1" ht="15" customHeight="1" x14ac:dyDescent="0.25">
      <c r="A48" s="70" t="s">
        <v>78</v>
      </c>
      <c r="B48" s="71" t="s">
        <v>79</v>
      </c>
      <c r="C48" s="40">
        <v>0</v>
      </c>
      <c r="D48" s="40">
        <v>0</v>
      </c>
      <c r="E48" s="40">
        <v>0</v>
      </c>
      <c r="F48" s="107">
        <v>0</v>
      </c>
    </row>
    <row r="49" spans="1:6" s="2" customFormat="1" ht="15" customHeight="1" x14ac:dyDescent="0.25">
      <c r="A49" s="70" t="s">
        <v>80</v>
      </c>
      <c r="B49" s="71" t="s">
        <v>81</v>
      </c>
      <c r="C49" s="40">
        <v>0</v>
      </c>
      <c r="D49" s="40">
        <v>0</v>
      </c>
      <c r="E49" s="40">
        <v>0</v>
      </c>
      <c r="F49" s="107">
        <v>0</v>
      </c>
    </row>
    <row r="50" spans="1:6" s="2" customFormat="1" ht="15" customHeight="1" x14ac:dyDescent="0.25">
      <c r="A50" s="70" t="s">
        <v>82</v>
      </c>
      <c r="B50" s="71" t="s">
        <v>83</v>
      </c>
      <c r="C50" s="40">
        <v>0</v>
      </c>
      <c r="D50" s="40">
        <v>0</v>
      </c>
      <c r="E50" s="40">
        <v>0</v>
      </c>
      <c r="F50" s="107">
        <v>0</v>
      </c>
    </row>
    <row r="51" spans="1:6" s="2" customFormat="1" ht="15" customHeight="1" x14ac:dyDescent="0.25">
      <c r="A51" s="70" t="s">
        <v>84</v>
      </c>
      <c r="B51" s="71" t="s">
        <v>85</v>
      </c>
      <c r="C51" s="40">
        <v>0</v>
      </c>
      <c r="D51" s="40">
        <v>0</v>
      </c>
      <c r="E51" s="40">
        <v>0</v>
      </c>
      <c r="F51" s="107">
        <v>0</v>
      </c>
    </row>
    <row r="52" spans="1:6" s="2" customFormat="1" ht="15" customHeight="1" x14ac:dyDescent="0.25">
      <c r="A52" s="70" t="s">
        <v>86</v>
      </c>
      <c r="B52" s="71" t="s">
        <v>87</v>
      </c>
      <c r="C52" s="40">
        <v>0</v>
      </c>
      <c r="D52" s="40">
        <v>0</v>
      </c>
      <c r="E52" s="40">
        <v>0</v>
      </c>
      <c r="F52" s="107">
        <v>0</v>
      </c>
    </row>
    <row r="53" spans="1:6" s="2" customFormat="1" ht="15" customHeight="1" x14ac:dyDescent="0.25">
      <c r="A53" s="70" t="s">
        <v>100</v>
      </c>
      <c r="B53" s="71" t="s">
        <v>101</v>
      </c>
      <c r="C53" s="38">
        <v>23</v>
      </c>
      <c r="D53" s="38">
        <v>23</v>
      </c>
      <c r="E53" s="38">
        <v>100</v>
      </c>
      <c r="F53" s="109">
        <v>1</v>
      </c>
    </row>
    <row r="54" spans="1:6" s="2" customFormat="1" ht="15" customHeight="1" x14ac:dyDescent="0.25">
      <c r="A54" s="70" t="s">
        <v>172</v>
      </c>
      <c r="B54" s="71" t="s">
        <v>173</v>
      </c>
      <c r="C54" s="38">
        <v>570</v>
      </c>
      <c r="D54" s="38">
        <v>570</v>
      </c>
      <c r="E54" s="38">
        <v>100</v>
      </c>
      <c r="F54" s="109">
        <v>1</v>
      </c>
    </row>
    <row r="55" spans="1:6" ht="15" customHeight="1" x14ac:dyDescent="0.2">
      <c r="A55" s="113"/>
      <c r="B55" s="113" t="s">
        <v>393</v>
      </c>
      <c r="C55" s="114">
        <v>10664</v>
      </c>
      <c r="D55" s="114">
        <v>10664</v>
      </c>
      <c r="E55" s="115">
        <v>1</v>
      </c>
      <c r="F55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394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395</v>
      </c>
      <c r="F3" s="406" t="s">
        <v>396</v>
      </c>
      <c r="G3" s="406"/>
      <c r="H3" s="406"/>
      <c r="I3" s="406"/>
      <c r="J3" s="406"/>
      <c r="K3" s="406"/>
      <c r="L3" s="406"/>
    </row>
    <row r="4" spans="1:12" s="17" customFormat="1" ht="15.95" customHeight="1" x14ac:dyDescent="0.25">
      <c r="A4" s="111" t="s">
        <v>387</v>
      </c>
    </row>
    <row r="5" spans="1:12" s="17" customFormat="1" ht="68.099999999999994" customHeight="1" x14ac:dyDescent="0.2">
      <c r="A5" s="392" t="s">
        <v>397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">
      <c r="A8" s="403" t="s">
        <v>398</v>
      </c>
      <c r="B8" s="403"/>
      <c r="C8" s="403"/>
      <c r="D8" s="403" t="s">
        <v>399</v>
      </c>
      <c r="E8" s="403"/>
      <c r="F8" s="403"/>
      <c r="G8" s="403"/>
      <c r="L8" s="116" t="s">
        <v>338</v>
      </c>
    </row>
    <row r="9" spans="1:12" s="17" customFormat="1" ht="50.1" customHeight="1" x14ac:dyDescent="0.2">
      <c r="A9" s="404"/>
      <c r="B9" s="404"/>
      <c r="C9" s="404"/>
      <c r="D9" s="404"/>
      <c r="E9" s="404"/>
      <c r="F9" s="404"/>
      <c r="G9" s="404"/>
      <c r="L9" s="116" t="s">
        <v>400</v>
      </c>
    </row>
    <row r="10" spans="1:12" s="17" customFormat="1" ht="15" customHeight="1" x14ac:dyDescent="0.2"/>
    <row r="11" spans="1:12" s="80" customFormat="1" ht="15" customHeight="1" x14ac:dyDescent="0.2">
      <c r="A11" s="385" t="s">
        <v>4</v>
      </c>
      <c r="B11" s="385" t="s">
        <v>5</v>
      </c>
      <c r="C11" s="387" t="s">
        <v>281</v>
      </c>
      <c r="D11" s="387"/>
      <c r="E11" s="387"/>
      <c r="F11" s="387" t="s">
        <v>282</v>
      </c>
      <c r="G11" s="387"/>
      <c r="H11" s="387"/>
      <c r="I11" s="388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144.94999999999999" customHeight="1" x14ac:dyDescent="0.25">
      <c r="A12" s="386"/>
      <c r="B12" s="386"/>
      <c r="C12" s="69" t="s">
        <v>404</v>
      </c>
      <c r="D12" s="69" t="s">
        <v>405</v>
      </c>
      <c r="E12" s="69" t="s">
        <v>406</v>
      </c>
      <c r="F12" s="69" t="s">
        <v>404</v>
      </c>
      <c r="G12" s="69" t="s">
        <v>405</v>
      </c>
      <c r="H12" s="69" t="s">
        <v>406</v>
      </c>
      <c r="I12" s="389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1</v>
      </c>
      <c r="D13" s="38">
        <v>30</v>
      </c>
      <c r="E13" s="78">
        <v>3.3333300000000001</v>
      </c>
      <c r="F13" s="38">
        <v>7</v>
      </c>
      <c r="G13" s="38">
        <v>55</v>
      </c>
      <c r="H13" s="77">
        <v>12.727270000000001</v>
      </c>
      <c r="I13" s="77">
        <v>281.81848000000002</v>
      </c>
      <c r="J13" s="117">
        <v>1</v>
      </c>
      <c r="K13" s="117">
        <v>1</v>
      </c>
      <c r="L13" s="109">
        <v>1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38">
        <v>2</v>
      </c>
      <c r="E14" s="72">
        <v>0</v>
      </c>
      <c r="F14" s="40">
        <v>0</v>
      </c>
      <c r="G14" s="38">
        <v>5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38">
        <v>1</v>
      </c>
      <c r="E15" s="72">
        <v>0</v>
      </c>
      <c r="F15" s="40">
        <v>0</v>
      </c>
      <c r="G15" s="40">
        <v>0</v>
      </c>
      <c r="H15" s="40">
        <v>0</v>
      </c>
      <c r="I15" s="40">
        <v>0</v>
      </c>
      <c r="J15" s="118">
        <v>0</v>
      </c>
      <c r="K15" s="118">
        <v>0</v>
      </c>
      <c r="L15" s="107">
        <v>0</v>
      </c>
    </row>
    <row r="16" spans="1:12" s="2" customFormat="1" ht="15" customHeight="1" x14ac:dyDescent="0.25">
      <c r="A16" s="70" t="s">
        <v>158</v>
      </c>
      <c r="B16" s="71" t="s">
        <v>159</v>
      </c>
      <c r="C16" s="40">
        <v>0</v>
      </c>
      <c r="D16" s="38">
        <v>56</v>
      </c>
      <c r="E16" s="72">
        <v>0</v>
      </c>
      <c r="F16" s="38">
        <v>3</v>
      </c>
      <c r="G16" s="38">
        <v>103</v>
      </c>
      <c r="H16" s="77">
        <v>2.91262</v>
      </c>
      <c r="I16" s="38">
        <v>100</v>
      </c>
      <c r="J16" s="117">
        <v>1</v>
      </c>
      <c r="K16" s="118">
        <v>0</v>
      </c>
      <c r="L16" s="109">
        <v>1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1</v>
      </c>
      <c r="D17" s="38">
        <v>63</v>
      </c>
      <c r="E17" s="76">
        <v>1.5872999999999999</v>
      </c>
      <c r="F17" s="40">
        <v>0</v>
      </c>
      <c r="G17" s="38">
        <v>78</v>
      </c>
      <c r="H17" s="40">
        <v>0</v>
      </c>
      <c r="I17" s="38">
        <v>-100</v>
      </c>
      <c r="J17" s="118">
        <v>0</v>
      </c>
      <c r="K17" s="118">
        <v>0</v>
      </c>
      <c r="L17" s="107">
        <v>0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38">
        <v>1</v>
      </c>
      <c r="G18" s="38">
        <v>63</v>
      </c>
      <c r="H18" s="79">
        <v>1.5872999999999999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5</v>
      </c>
      <c r="D19" s="38">
        <v>34</v>
      </c>
      <c r="E19" s="78">
        <v>14.705880000000001</v>
      </c>
      <c r="F19" s="38">
        <v>4</v>
      </c>
      <c r="G19" s="38">
        <v>25</v>
      </c>
      <c r="H19" s="38">
        <v>16</v>
      </c>
      <c r="I19" s="77">
        <v>8.80002</v>
      </c>
      <c r="J19" s="119">
        <v>0.5</v>
      </c>
      <c r="K19" s="117">
        <v>1</v>
      </c>
      <c r="L19" s="109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40">
        <v>0</v>
      </c>
      <c r="D20" s="38">
        <v>4</v>
      </c>
      <c r="E20" s="72">
        <v>0</v>
      </c>
      <c r="F20" s="40">
        <v>0</v>
      </c>
      <c r="G20" s="38">
        <v>11</v>
      </c>
      <c r="H20" s="40">
        <v>0</v>
      </c>
      <c r="I20" s="40">
        <v>0</v>
      </c>
      <c r="J20" s="118">
        <v>0</v>
      </c>
      <c r="K20" s="118">
        <v>0</v>
      </c>
      <c r="L20" s="107">
        <v>0</v>
      </c>
    </row>
    <row r="21" spans="1:12" s="2" customFormat="1" ht="15" customHeight="1" x14ac:dyDescent="0.25">
      <c r="A21" s="70" t="s">
        <v>142</v>
      </c>
      <c r="B21" s="71" t="s">
        <v>143</v>
      </c>
      <c r="C21" s="40">
        <v>0</v>
      </c>
      <c r="D21" s="38">
        <v>16</v>
      </c>
      <c r="E21" s="72">
        <v>0</v>
      </c>
      <c r="F21" s="40">
        <v>0</v>
      </c>
      <c r="G21" s="38">
        <v>30</v>
      </c>
      <c r="H21" s="40">
        <v>0</v>
      </c>
      <c r="I21" s="40">
        <v>0</v>
      </c>
      <c r="J21" s="118">
        <v>0</v>
      </c>
      <c r="K21" s="118">
        <v>0</v>
      </c>
      <c r="L21" s="107">
        <v>0</v>
      </c>
    </row>
    <row r="22" spans="1:12" s="2" customFormat="1" ht="15" customHeight="1" x14ac:dyDescent="0.25">
      <c r="A22" s="70" t="s">
        <v>170</v>
      </c>
      <c r="B22" s="71" t="s">
        <v>171</v>
      </c>
      <c r="C22" s="40">
        <v>0</v>
      </c>
      <c r="D22" s="38">
        <v>4</v>
      </c>
      <c r="E22" s="72">
        <v>0</v>
      </c>
      <c r="F22" s="40">
        <v>0</v>
      </c>
      <c r="G22" s="38">
        <v>9</v>
      </c>
      <c r="H22" s="40">
        <v>0</v>
      </c>
      <c r="I22" s="40">
        <v>0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40">
        <v>0</v>
      </c>
      <c r="D23" s="38">
        <v>9</v>
      </c>
      <c r="E23" s="72">
        <v>0</v>
      </c>
      <c r="F23" s="40">
        <v>0</v>
      </c>
      <c r="G23" s="38">
        <v>14</v>
      </c>
      <c r="H23" s="40">
        <v>0</v>
      </c>
      <c r="I23" s="40">
        <v>0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40">
        <v>0</v>
      </c>
      <c r="D24" s="38">
        <v>5</v>
      </c>
      <c r="E24" s="72">
        <v>0</v>
      </c>
      <c r="F24" s="38">
        <v>1</v>
      </c>
      <c r="G24" s="38">
        <v>7</v>
      </c>
      <c r="H24" s="77">
        <v>14.28571</v>
      </c>
      <c r="I24" s="38">
        <v>100</v>
      </c>
      <c r="J24" s="117">
        <v>1</v>
      </c>
      <c r="K24" s="117">
        <v>1</v>
      </c>
      <c r="L24" s="109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40">
        <v>0</v>
      </c>
      <c r="D25" s="38">
        <v>3</v>
      </c>
      <c r="E25" s="72">
        <v>0</v>
      </c>
      <c r="F25" s="40">
        <v>0</v>
      </c>
      <c r="G25" s="38">
        <v>1</v>
      </c>
      <c r="H25" s="40">
        <v>0</v>
      </c>
      <c r="I25" s="40">
        <v>0</v>
      </c>
      <c r="J25" s="118">
        <v>0</v>
      </c>
      <c r="K25" s="118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40">
        <v>0</v>
      </c>
      <c r="D26" s="38">
        <v>2</v>
      </c>
      <c r="E26" s="72">
        <v>0</v>
      </c>
      <c r="F26" s="40">
        <v>0</v>
      </c>
      <c r="G26" s="38">
        <v>3</v>
      </c>
      <c r="H26" s="40">
        <v>0</v>
      </c>
      <c r="I26" s="40">
        <v>0</v>
      </c>
      <c r="J26" s="118">
        <v>0</v>
      </c>
      <c r="K26" s="118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38">
        <v>6</v>
      </c>
      <c r="E27" s="72">
        <v>0</v>
      </c>
      <c r="F27" s="40">
        <v>0</v>
      </c>
      <c r="G27" s="38">
        <v>3</v>
      </c>
      <c r="H27" s="40">
        <v>0</v>
      </c>
      <c r="I27" s="40">
        <v>0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40">
        <v>0</v>
      </c>
      <c r="D28" s="38">
        <v>22</v>
      </c>
      <c r="E28" s="72">
        <v>0</v>
      </c>
      <c r="F28" s="40">
        <v>0</v>
      </c>
      <c r="G28" s="38">
        <v>9</v>
      </c>
      <c r="H28" s="40">
        <v>0</v>
      </c>
      <c r="I28" s="40">
        <v>0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40">
        <v>0</v>
      </c>
      <c r="D29" s="38">
        <v>15</v>
      </c>
      <c r="E29" s="72">
        <v>0</v>
      </c>
      <c r="F29" s="38">
        <v>1</v>
      </c>
      <c r="G29" s="38">
        <v>11</v>
      </c>
      <c r="H29" s="77">
        <v>9.0909099999999992</v>
      </c>
      <c r="I29" s="38">
        <v>100</v>
      </c>
      <c r="J29" s="117">
        <v>1</v>
      </c>
      <c r="K29" s="117">
        <v>1</v>
      </c>
      <c r="L29" s="109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40">
        <v>0</v>
      </c>
      <c r="D30" s="38">
        <v>1</v>
      </c>
      <c r="E30" s="72">
        <v>0</v>
      </c>
      <c r="F30" s="40">
        <v>0</v>
      </c>
      <c r="G30" s="40">
        <v>0</v>
      </c>
      <c r="H30" s="40">
        <v>0</v>
      </c>
      <c r="I30" s="40">
        <v>0</v>
      </c>
      <c r="J30" s="118">
        <v>0</v>
      </c>
      <c r="K30" s="118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40">
        <v>0</v>
      </c>
      <c r="D31" s="38">
        <v>3</v>
      </c>
      <c r="E31" s="72">
        <v>0</v>
      </c>
      <c r="F31" s="40">
        <v>0</v>
      </c>
      <c r="G31" s="38">
        <v>9</v>
      </c>
      <c r="H31" s="40">
        <v>0</v>
      </c>
      <c r="I31" s="40">
        <v>0</v>
      </c>
      <c r="J31" s="118">
        <v>0</v>
      </c>
      <c r="K31" s="118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0">
        <v>0</v>
      </c>
      <c r="D32" s="38">
        <v>4</v>
      </c>
      <c r="E32" s="72">
        <v>0</v>
      </c>
      <c r="F32" s="40">
        <v>0</v>
      </c>
      <c r="G32" s="38">
        <v>2</v>
      </c>
      <c r="H32" s="40">
        <v>0</v>
      </c>
      <c r="I32" s="40">
        <v>0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1</v>
      </c>
      <c r="D33" s="38">
        <v>15</v>
      </c>
      <c r="E33" s="78">
        <v>6.6666699999999999</v>
      </c>
      <c r="F33" s="38">
        <v>1</v>
      </c>
      <c r="G33" s="38">
        <v>17</v>
      </c>
      <c r="H33" s="77">
        <v>5.8823499999999997</v>
      </c>
      <c r="I33" s="77">
        <v>-11.76479</v>
      </c>
      <c r="J33" s="118">
        <v>0</v>
      </c>
      <c r="K33" s="117">
        <v>1</v>
      </c>
      <c r="L33" s="109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40">
        <v>0</v>
      </c>
      <c r="D34" s="38">
        <v>1</v>
      </c>
      <c r="E34" s="72">
        <v>0</v>
      </c>
      <c r="F34" s="40">
        <v>0</v>
      </c>
      <c r="G34" s="38">
        <v>2</v>
      </c>
      <c r="H34" s="40">
        <v>0</v>
      </c>
      <c r="I34" s="40">
        <v>0</v>
      </c>
      <c r="J34" s="118">
        <v>0</v>
      </c>
      <c r="K34" s="118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0">
        <v>0</v>
      </c>
      <c r="D35" s="38">
        <v>8</v>
      </c>
      <c r="E35" s="72">
        <v>0</v>
      </c>
      <c r="F35" s="40">
        <v>0</v>
      </c>
      <c r="G35" s="38">
        <v>7</v>
      </c>
      <c r="H35" s="40">
        <v>0</v>
      </c>
      <c r="I35" s="40">
        <v>0</v>
      </c>
      <c r="J35" s="118">
        <v>0</v>
      </c>
      <c r="K35" s="118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40">
        <v>0</v>
      </c>
      <c r="D36" s="38">
        <v>1</v>
      </c>
      <c r="E36" s="72">
        <v>0</v>
      </c>
      <c r="F36" s="38">
        <v>2</v>
      </c>
      <c r="G36" s="38">
        <v>9</v>
      </c>
      <c r="H36" s="77">
        <v>22.22222</v>
      </c>
      <c r="I36" s="38">
        <v>100</v>
      </c>
      <c r="J36" s="117">
        <v>1</v>
      </c>
      <c r="K36" s="117">
        <v>1</v>
      </c>
      <c r="L36" s="109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38">
        <v>3</v>
      </c>
      <c r="E37" s="72">
        <v>0</v>
      </c>
      <c r="F37" s="38">
        <v>2</v>
      </c>
      <c r="G37" s="38">
        <v>8</v>
      </c>
      <c r="H37" s="38">
        <v>25</v>
      </c>
      <c r="I37" s="38">
        <v>100</v>
      </c>
      <c r="J37" s="117">
        <v>1</v>
      </c>
      <c r="K37" s="117">
        <v>1</v>
      </c>
      <c r="L37" s="109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40">
        <v>0</v>
      </c>
      <c r="D38" s="38">
        <v>17</v>
      </c>
      <c r="E38" s="72">
        <v>0</v>
      </c>
      <c r="F38" s="38">
        <v>2</v>
      </c>
      <c r="G38" s="38">
        <v>30</v>
      </c>
      <c r="H38" s="77">
        <v>6.6666699999999999</v>
      </c>
      <c r="I38" s="38">
        <v>100</v>
      </c>
      <c r="J38" s="117">
        <v>1</v>
      </c>
      <c r="K38" s="117">
        <v>1</v>
      </c>
      <c r="L38" s="109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40">
        <v>0</v>
      </c>
      <c r="D39" s="38">
        <v>2</v>
      </c>
      <c r="E39" s="72">
        <v>0</v>
      </c>
      <c r="F39" s="40">
        <v>0</v>
      </c>
      <c r="G39" s="38">
        <v>4</v>
      </c>
      <c r="H39" s="40">
        <v>0</v>
      </c>
      <c r="I39" s="40">
        <v>0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0">
        <v>0</v>
      </c>
      <c r="D40" s="38">
        <v>2</v>
      </c>
      <c r="E40" s="72">
        <v>0</v>
      </c>
      <c r="F40" s="38">
        <v>2</v>
      </c>
      <c r="G40" s="38">
        <v>15</v>
      </c>
      <c r="H40" s="77">
        <v>13.33333</v>
      </c>
      <c r="I40" s="38">
        <v>100</v>
      </c>
      <c r="J40" s="117">
        <v>1</v>
      </c>
      <c r="K40" s="117">
        <v>1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0">
        <v>0</v>
      </c>
      <c r="D41" s="38">
        <v>10</v>
      </c>
      <c r="E41" s="72">
        <v>0</v>
      </c>
      <c r="F41" s="40">
        <v>0</v>
      </c>
      <c r="G41" s="38">
        <v>13</v>
      </c>
      <c r="H41" s="40">
        <v>0</v>
      </c>
      <c r="I41" s="40">
        <v>0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40">
        <v>0</v>
      </c>
      <c r="D42" s="38">
        <v>6</v>
      </c>
      <c r="E42" s="72">
        <v>0</v>
      </c>
      <c r="F42" s="40">
        <v>0</v>
      </c>
      <c r="G42" s="38">
        <v>12</v>
      </c>
      <c r="H42" s="40">
        <v>0</v>
      </c>
      <c r="I42" s="40">
        <v>0</v>
      </c>
      <c r="J42" s="118">
        <v>0</v>
      </c>
      <c r="K42" s="118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40">
        <v>0</v>
      </c>
      <c r="D43" s="38">
        <v>2</v>
      </c>
      <c r="E43" s="72">
        <v>0</v>
      </c>
      <c r="F43" s="40">
        <v>0</v>
      </c>
      <c r="G43" s="40">
        <v>0</v>
      </c>
      <c r="H43" s="40">
        <v>0</v>
      </c>
      <c r="I43" s="40">
        <v>0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40">
        <v>0</v>
      </c>
      <c r="D44" s="38">
        <v>8</v>
      </c>
      <c r="E44" s="72">
        <v>0</v>
      </c>
      <c r="F44" s="38">
        <v>3</v>
      </c>
      <c r="G44" s="38">
        <v>31</v>
      </c>
      <c r="H44" s="77">
        <v>9.6774199999999997</v>
      </c>
      <c r="I44" s="38">
        <v>100</v>
      </c>
      <c r="J44" s="117">
        <v>1</v>
      </c>
      <c r="K44" s="117">
        <v>1</v>
      </c>
      <c r="L44" s="109">
        <v>1</v>
      </c>
    </row>
    <row r="45" spans="1:12" s="2" customFormat="1" ht="15" customHeight="1" x14ac:dyDescent="0.25">
      <c r="A45" s="70" t="s">
        <v>168</v>
      </c>
      <c r="B45" s="71" t="s">
        <v>169</v>
      </c>
      <c r="C45" s="40">
        <v>0</v>
      </c>
      <c r="D45" s="38">
        <v>6</v>
      </c>
      <c r="E45" s="72">
        <v>0</v>
      </c>
      <c r="F45" s="38">
        <v>1</v>
      </c>
      <c r="G45" s="38">
        <v>13</v>
      </c>
      <c r="H45" s="77">
        <v>7.69231</v>
      </c>
      <c r="I45" s="38">
        <v>100</v>
      </c>
      <c r="J45" s="117">
        <v>1</v>
      </c>
      <c r="K45" s="117">
        <v>1</v>
      </c>
      <c r="L45" s="109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1</v>
      </c>
      <c r="D46" s="38">
        <v>4</v>
      </c>
      <c r="E46" s="120">
        <v>25</v>
      </c>
      <c r="F46" s="40">
        <v>0</v>
      </c>
      <c r="G46" s="38">
        <v>8</v>
      </c>
      <c r="H46" s="40">
        <v>0</v>
      </c>
      <c r="I46" s="38">
        <v>-100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40">
        <v>0</v>
      </c>
      <c r="D47" s="38">
        <v>2</v>
      </c>
      <c r="E47" s="72">
        <v>0</v>
      </c>
      <c r="F47" s="38">
        <v>1</v>
      </c>
      <c r="G47" s="38">
        <v>6</v>
      </c>
      <c r="H47" s="77">
        <v>16.66667</v>
      </c>
      <c r="I47" s="38">
        <v>100</v>
      </c>
      <c r="J47" s="117">
        <v>1</v>
      </c>
      <c r="K47" s="117">
        <v>1</v>
      </c>
      <c r="L47" s="109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40">
        <v>0</v>
      </c>
      <c r="D48" s="38">
        <v>3</v>
      </c>
      <c r="E48" s="72">
        <v>0</v>
      </c>
      <c r="F48" s="38">
        <v>1</v>
      </c>
      <c r="G48" s="38">
        <v>2</v>
      </c>
      <c r="H48" s="38">
        <v>50</v>
      </c>
      <c r="I48" s="38">
        <v>100</v>
      </c>
      <c r="J48" s="117">
        <v>1</v>
      </c>
      <c r="K48" s="117">
        <v>1</v>
      </c>
      <c r="L48" s="109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38">
        <v>5</v>
      </c>
      <c r="E49" s="72">
        <v>0</v>
      </c>
      <c r="F49" s="38">
        <v>1</v>
      </c>
      <c r="G49" s="38">
        <v>10</v>
      </c>
      <c r="H49" s="38">
        <v>10</v>
      </c>
      <c r="I49" s="38">
        <v>100</v>
      </c>
      <c r="J49" s="117">
        <v>1</v>
      </c>
      <c r="K49" s="117">
        <v>1</v>
      </c>
      <c r="L49" s="109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0">
        <v>0</v>
      </c>
      <c r="D51" s="38">
        <v>5</v>
      </c>
      <c r="E51" s="72">
        <v>0</v>
      </c>
      <c r="F51" s="40">
        <v>0</v>
      </c>
      <c r="G51" s="38">
        <v>7</v>
      </c>
      <c r="H51" s="40">
        <v>0</v>
      </c>
      <c r="I51" s="40">
        <v>0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38">
        <v>7</v>
      </c>
      <c r="E52" s="72">
        <v>0</v>
      </c>
      <c r="F52" s="40">
        <v>0</v>
      </c>
      <c r="G52" s="38">
        <v>10</v>
      </c>
      <c r="H52" s="40">
        <v>0</v>
      </c>
      <c r="I52" s="40">
        <v>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38">
        <v>4</v>
      </c>
      <c r="E53" s="72">
        <v>0</v>
      </c>
      <c r="F53" s="40">
        <v>0</v>
      </c>
      <c r="G53" s="38">
        <v>1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0">
        <v>0</v>
      </c>
      <c r="D54" s="38">
        <v>1</v>
      </c>
      <c r="E54" s="72">
        <v>0</v>
      </c>
      <c r="F54" s="40">
        <v>0</v>
      </c>
      <c r="G54" s="38">
        <v>3</v>
      </c>
      <c r="H54" s="40">
        <v>0</v>
      </c>
      <c r="I54" s="40">
        <v>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40">
        <v>0</v>
      </c>
      <c r="D55" s="40">
        <v>0</v>
      </c>
      <c r="E55" s="72">
        <v>0</v>
      </c>
      <c r="F55" s="38">
        <v>2</v>
      </c>
      <c r="G55" s="38">
        <v>3</v>
      </c>
      <c r="H55" s="77">
        <v>66.666669999999996</v>
      </c>
      <c r="I55" s="38">
        <v>100</v>
      </c>
      <c r="J55" s="117">
        <v>1</v>
      </c>
      <c r="K55" s="117">
        <v>1</v>
      </c>
      <c r="L55" s="109">
        <v>1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40">
        <v>0</v>
      </c>
      <c r="E56" s="72">
        <v>0</v>
      </c>
      <c r="F56" s="40">
        <v>0</v>
      </c>
      <c r="G56" s="38">
        <v>1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38">
        <v>3</v>
      </c>
      <c r="E57" s="72">
        <v>0</v>
      </c>
      <c r="F57" s="40">
        <v>0</v>
      </c>
      <c r="G57" s="38">
        <v>2</v>
      </c>
      <c r="H57" s="40">
        <v>0</v>
      </c>
      <c r="I57" s="40">
        <v>0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7</v>
      </c>
      <c r="E58" s="72">
        <v>0</v>
      </c>
      <c r="F58" s="40">
        <v>0</v>
      </c>
      <c r="G58" s="38">
        <v>10</v>
      </c>
      <c r="H58" s="40">
        <v>0</v>
      </c>
      <c r="I58" s="40">
        <v>0</v>
      </c>
      <c r="J58" s="118">
        <v>0</v>
      </c>
      <c r="K58" s="118">
        <v>0</v>
      </c>
      <c r="L58" s="107">
        <v>0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35</v>
      </c>
      <c r="G59" s="115">
        <v>662</v>
      </c>
      <c r="H59" s="122">
        <v>5.287E-2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407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395</v>
      </c>
      <c r="F3" s="406" t="s">
        <v>396</v>
      </c>
      <c r="G3" s="406"/>
      <c r="H3" s="406"/>
      <c r="I3" s="406"/>
      <c r="J3" s="406"/>
      <c r="K3" s="406"/>
      <c r="L3" s="406"/>
    </row>
    <row r="4" spans="1:12" s="17" customFormat="1" ht="15.95" customHeight="1" x14ac:dyDescent="0.25">
      <c r="A4" s="111" t="s">
        <v>387</v>
      </c>
    </row>
    <row r="5" spans="1:12" s="17" customFormat="1" ht="68.099999999999994" customHeight="1" x14ac:dyDescent="0.2">
      <c r="A5" s="392" t="s">
        <v>408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">
      <c r="A8" s="403" t="s">
        <v>398</v>
      </c>
      <c r="B8" s="403"/>
      <c r="C8" s="403"/>
      <c r="D8" s="403" t="s">
        <v>399</v>
      </c>
      <c r="E8" s="403"/>
      <c r="F8" s="403"/>
      <c r="G8" s="403"/>
      <c r="L8" s="116" t="s">
        <v>338</v>
      </c>
    </row>
    <row r="9" spans="1:12" s="17" customFormat="1" ht="50.1" customHeight="1" x14ac:dyDescent="0.2">
      <c r="A9" s="404"/>
      <c r="B9" s="404"/>
      <c r="C9" s="404"/>
      <c r="D9" s="404"/>
      <c r="E9" s="404"/>
      <c r="F9" s="404"/>
      <c r="G9" s="404"/>
      <c r="L9" s="116" t="s">
        <v>400</v>
      </c>
    </row>
    <row r="10" spans="1:12" s="17" customFormat="1" ht="15" customHeight="1" x14ac:dyDescent="0.2"/>
    <row r="11" spans="1:12" s="80" customFormat="1" ht="15" customHeight="1" x14ac:dyDescent="0.2">
      <c r="A11" s="385" t="s">
        <v>4</v>
      </c>
      <c r="B11" s="385" t="s">
        <v>5</v>
      </c>
      <c r="C11" s="387" t="s">
        <v>281</v>
      </c>
      <c r="D11" s="387"/>
      <c r="E11" s="387"/>
      <c r="F11" s="387" t="s">
        <v>282</v>
      </c>
      <c r="G11" s="387"/>
      <c r="H11" s="387"/>
      <c r="I11" s="388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99.95" customHeight="1" x14ac:dyDescent="0.25">
      <c r="A12" s="386"/>
      <c r="B12" s="386"/>
      <c r="C12" s="69" t="s">
        <v>409</v>
      </c>
      <c r="D12" s="69" t="s">
        <v>410</v>
      </c>
      <c r="E12" s="69" t="s">
        <v>411</v>
      </c>
      <c r="F12" s="69" t="s">
        <v>409</v>
      </c>
      <c r="G12" s="69" t="s">
        <v>410</v>
      </c>
      <c r="H12" s="69" t="s">
        <v>411</v>
      </c>
      <c r="I12" s="389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40">
        <v>0</v>
      </c>
      <c r="D13" s="38">
        <v>8</v>
      </c>
      <c r="E13" s="72">
        <v>0</v>
      </c>
      <c r="F13" s="40">
        <v>0</v>
      </c>
      <c r="G13" s="38">
        <v>5</v>
      </c>
      <c r="H13" s="40">
        <v>0</v>
      </c>
      <c r="I13" s="40">
        <v>0</v>
      </c>
      <c r="J13" s="118">
        <v>0</v>
      </c>
      <c r="K13" s="118">
        <v>0</v>
      </c>
      <c r="L13" s="107">
        <v>0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40">
        <v>0</v>
      </c>
      <c r="E14" s="72">
        <v>0</v>
      </c>
      <c r="F14" s="40">
        <v>0</v>
      </c>
      <c r="G14" s="40">
        <v>0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40">
        <v>0</v>
      </c>
      <c r="E15" s="72">
        <v>0</v>
      </c>
      <c r="F15" s="40">
        <v>0</v>
      </c>
      <c r="G15" s="40">
        <v>0</v>
      </c>
      <c r="H15" s="40">
        <v>0</v>
      </c>
      <c r="I15" s="40">
        <v>0</v>
      </c>
      <c r="J15" s="118">
        <v>0</v>
      </c>
      <c r="K15" s="118">
        <v>0</v>
      </c>
      <c r="L15" s="107">
        <v>0</v>
      </c>
    </row>
    <row r="16" spans="1:12" s="2" customFormat="1" ht="15" customHeight="1" x14ac:dyDescent="0.25">
      <c r="A16" s="70" t="s">
        <v>158</v>
      </c>
      <c r="B16" s="71" t="s">
        <v>159</v>
      </c>
      <c r="C16" s="40">
        <v>0</v>
      </c>
      <c r="D16" s="38">
        <v>7</v>
      </c>
      <c r="E16" s="72">
        <v>0</v>
      </c>
      <c r="F16" s="40">
        <v>0</v>
      </c>
      <c r="G16" s="38">
        <v>8</v>
      </c>
      <c r="H16" s="40">
        <v>0</v>
      </c>
      <c r="I16" s="40">
        <v>0</v>
      </c>
      <c r="J16" s="118">
        <v>0</v>
      </c>
      <c r="K16" s="118">
        <v>0</v>
      </c>
      <c r="L16" s="107">
        <v>0</v>
      </c>
    </row>
    <row r="17" spans="1:12" s="2" customFormat="1" ht="15" customHeight="1" x14ac:dyDescent="0.25">
      <c r="A17" s="70" t="s">
        <v>160</v>
      </c>
      <c r="B17" s="71" t="s">
        <v>161</v>
      </c>
      <c r="C17" s="40">
        <v>0</v>
      </c>
      <c r="D17" s="38">
        <v>6</v>
      </c>
      <c r="E17" s="72">
        <v>0</v>
      </c>
      <c r="F17" s="40">
        <v>0</v>
      </c>
      <c r="G17" s="38">
        <v>6</v>
      </c>
      <c r="H17" s="40">
        <v>0</v>
      </c>
      <c r="I17" s="40">
        <v>0</v>
      </c>
      <c r="J17" s="118">
        <v>0</v>
      </c>
      <c r="K17" s="118">
        <v>0</v>
      </c>
      <c r="L17" s="107">
        <v>0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40">
        <v>0</v>
      </c>
      <c r="G18" s="38">
        <v>13</v>
      </c>
      <c r="H18" s="40">
        <v>0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1</v>
      </c>
      <c r="D19" s="38">
        <v>14</v>
      </c>
      <c r="E19" s="78">
        <v>7.1428599999999998</v>
      </c>
      <c r="F19" s="40">
        <v>0</v>
      </c>
      <c r="G19" s="38">
        <v>8</v>
      </c>
      <c r="H19" s="40">
        <v>0</v>
      </c>
      <c r="I19" s="38">
        <v>-100</v>
      </c>
      <c r="J19" s="118">
        <v>0</v>
      </c>
      <c r="K19" s="118">
        <v>0</v>
      </c>
      <c r="L19" s="107">
        <v>0</v>
      </c>
    </row>
    <row r="20" spans="1:12" s="2" customFormat="1" ht="15" customHeight="1" x14ac:dyDescent="0.25">
      <c r="A20" s="70" t="s">
        <v>26</v>
      </c>
      <c r="B20" s="71" t="s">
        <v>27</v>
      </c>
      <c r="C20" s="40">
        <v>0</v>
      </c>
      <c r="D20" s="38">
        <v>8</v>
      </c>
      <c r="E20" s="72">
        <v>0</v>
      </c>
      <c r="F20" s="40">
        <v>0</v>
      </c>
      <c r="G20" s="40">
        <v>0</v>
      </c>
      <c r="H20" s="40">
        <v>0</v>
      </c>
      <c r="I20" s="40">
        <v>0</v>
      </c>
      <c r="J20" s="118">
        <v>0</v>
      </c>
      <c r="K20" s="118">
        <v>0</v>
      </c>
      <c r="L20" s="107">
        <v>0</v>
      </c>
    </row>
    <row r="21" spans="1:12" s="2" customFormat="1" ht="15" customHeight="1" x14ac:dyDescent="0.25">
      <c r="A21" s="70" t="s">
        <v>142</v>
      </c>
      <c r="B21" s="71" t="s">
        <v>143</v>
      </c>
      <c r="C21" s="40">
        <v>0</v>
      </c>
      <c r="D21" s="38">
        <v>9</v>
      </c>
      <c r="E21" s="72">
        <v>0</v>
      </c>
      <c r="F21" s="40">
        <v>0</v>
      </c>
      <c r="G21" s="38">
        <v>8</v>
      </c>
      <c r="H21" s="40">
        <v>0</v>
      </c>
      <c r="I21" s="40">
        <v>0</v>
      </c>
      <c r="J21" s="118">
        <v>0</v>
      </c>
      <c r="K21" s="118">
        <v>0</v>
      </c>
      <c r="L21" s="107">
        <v>0</v>
      </c>
    </row>
    <row r="22" spans="1:12" s="2" customFormat="1" ht="15" customHeight="1" x14ac:dyDescent="0.25">
      <c r="A22" s="70" t="s">
        <v>170</v>
      </c>
      <c r="B22" s="71" t="s">
        <v>171</v>
      </c>
      <c r="C22" s="40">
        <v>0</v>
      </c>
      <c r="D22" s="38">
        <v>3</v>
      </c>
      <c r="E22" s="72">
        <v>0</v>
      </c>
      <c r="F22" s="40">
        <v>0</v>
      </c>
      <c r="G22" s="38">
        <v>1</v>
      </c>
      <c r="H22" s="40">
        <v>0</v>
      </c>
      <c r="I22" s="40">
        <v>0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40">
        <v>0</v>
      </c>
      <c r="D23" s="38">
        <v>1</v>
      </c>
      <c r="E23" s="72">
        <v>0</v>
      </c>
      <c r="F23" s="40">
        <v>0</v>
      </c>
      <c r="G23" s="40">
        <v>0</v>
      </c>
      <c r="H23" s="40">
        <v>0</v>
      </c>
      <c r="I23" s="40">
        <v>0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40">
        <v>0</v>
      </c>
      <c r="D24" s="40">
        <v>0</v>
      </c>
      <c r="E24" s="72">
        <v>0</v>
      </c>
      <c r="F24" s="40">
        <v>0</v>
      </c>
      <c r="G24" s="38">
        <v>2</v>
      </c>
      <c r="H24" s="40">
        <v>0</v>
      </c>
      <c r="I24" s="40">
        <v>0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40">
        <v>0</v>
      </c>
      <c r="D25" s="38">
        <v>1</v>
      </c>
      <c r="E25" s="72">
        <v>0</v>
      </c>
      <c r="F25" s="40">
        <v>0</v>
      </c>
      <c r="G25" s="40">
        <v>0</v>
      </c>
      <c r="H25" s="40">
        <v>0</v>
      </c>
      <c r="I25" s="40">
        <v>0</v>
      </c>
      <c r="J25" s="118">
        <v>0</v>
      </c>
      <c r="K25" s="118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40">
        <v>0</v>
      </c>
      <c r="D26" s="38">
        <v>1</v>
      </c>
      <c r="E26" s="72">
        <v>0</v>
      </c>
      <c r="F26" s="40">
        <v>0</v>
      </c>
      <c r="G26" s="40">
        <v>0</v>
      </c>
      <c r="H26" s="40">
        <v>0</v>
      </c>
      <c r="I26" s="40">
        <v>0</v>
      </c>
      <c r="J26" s="118">
        <v>0</v>
      </c>
      <c r="K26" s="118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38">
        <v>2</v>
      </c>
      <c r="E27" s="72">
        <v>0</v>
      </c>
      <c r="F27" s="40">
        <v>0</v>
      </c>
      <c r="G27" s="40">
        <v>0</v>
      </c>
      <c r="H27" s="40">
        <v>0</v>
      </c>
      <c r="I27" s="40">
        <v>0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40">
        <v>0</v>
      </c>
      <c r="D28" s="38">
        <v>2</v>
      </c>
      <c r="E28" s="72">
        <v>0</v>
      </c>
      <c r="F28" s="40">
        <v>0</v>
      </c>
      <c r="G28" s="38">
        <v>2</v>
      </c>
      <c r="H28" s="40">
        <v>0</v>
      </c>
      <c r="I28" s="40">
        <v>0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40">
        <v>0</v>
      </c>
      <c r="D29" s="38">
        <v>3</v>
      </c>
      <c r="E29" s="72">
        <v>0</v>
      </c>
      <c r="F29" s="40">
        <v>0</v>
      </c>
      <c r="G29" s="38">
        <v>3</v>
      </c>
      <c r="H29" s="40">
        <v>0</v>
      </c>
      <c r="I29" s="40">
        <v>0</v>
      </c>
      <c r="J29" s="118">
        <v>0</v>
      </c>
      <c r="K29" s="118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40">
        <v>0</v>
      </c>
      <c r="D30" s="38">
        <v>1</v>
      </c>
      <c r="E30" s="72">
        <v>0</v>
      </c>
      <c r="F30" s="40">
        <v>0</v>
      </c>
      <c r="G30" s="38">
        <v>1</v>
      </c>
      <c r="H30" s="40">
        <v>0</v>
      </c>
      <c r="I30" s="40">
        <v>0</v>
      </c>
      <c r="J30" s="118">
        <v>0</v>
      </c>
      <c r="K30" s="118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40">
        <v>0</v>
      </c>
      <c r="D31" s="40">
        <v>0</v>
      </c>
      <c r="E31" s="72">
        <v>0</v>
      </c>
      <c r="F31" s="40">
        <v>0</v>
      </c>
      <c r="G31" s="40">
        <v>0</v>
      </c>
      <c r="H31" s="40">
        <v>0</v>
      </c>
      <c r="I31" s="40">
        <v>0</v>
      </c>
      <c r="J31" s="118">
        <v>0</v>
      </c>
      <c r="K31" s="118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0">
        <v>0</v>
      </c>
      <c r="D32" s="40">
        <v>0</v>
      </c>
      <c r="E32" s="72">
        <v>0</v>
      </c>
      <c r="F32" s="40">
        <v>0</v>
      </c>
      <c r="G32" s="40">
        <v>0</v>
      </c>
      <c r="H32" s="40">
        <v>0</v>
      </c>
      <c r="I32" s="40">
        <v>0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40">
        <v>0</v>
      </c>
      <c r="D33" s="38">
        <v>4</v>
      </c>
      <c r="E33" s="72">
        <v>0</v>
      </c>
      <c r="F33" s="40">
        <v>0</v>
      </c>
      <c r="G33" s="38">
        <v>7</v>
      </c>
      <c r="H33" s="40">
        <v>0</v>
      </c>
      <c r="I33" s="40">
        <v>0</v>
      </c>
      <c r="J33" s="118">
        <v>0</v>
      </c>
      <c r="K33" s="118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40">
        <v>0</v>
      </c>
      <c r="D34" s="38">
        <v>3</v>
      </c>
      <c r="E34" s="72">
        <v>0</v>
      </c>
      <c r="F34" s="40">
        <v>0</v>
      </c>
      <c r="G34" s="38">
        <v>2</v>
      </c>
      <c r="H34" s="40">
        <v>0</v>
      </c>
      <c r="I34" s="40">
        <v>0</v>
      </c>
      <c r="J34" s="118">
        <v>0</v>
      </c>
      <c r="K34" s="118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0">
        <v>0</v>
      </c>
      <c r="D35" s="38">
        <v>2</v>
      </c>
      <c r="E35" s="72">
        <v>0</v>
      </c>
      <c r="F35" s="40">
        <v>0</v>
      </c>
      <c r="G35" s="38">
        <v>4</v>
      </c>
      <c r="H35" s="40">
        <v>0</v>
      </c>
      <c r="I35" s="40">
        <v>0</v>
      </c>
      <c r="J35" s="118">
        <v>0</v>
      </c>
      <c r="K35" s="118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40">
        <v>0</v>
      </c>
      <c r="D36" s="38">
        <v>3</v>
      </c>
      <c r="E36" s="72">
        <v>0</v>
      </c>
      <c r="F36" s="40">
        <v>0</v>
      </c>
      <c r="G36" s="38">
        <v>3</v>
      </c>
      <c r="H36" s="40">
        <v>0</v>
      </c>
      <c r="I36" s="40">
        <v>0</v>
      </c>
      <c r="J36" s="118">
        <v>0</v>
      </c>
      <c r="K36" s="118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40">
        <v>0</v>
      </c>
      <c r="E37" s="72">
        <v>0</v>
      </c>
      <c r="F37" s="40">
        <v>0</v>
      </c>
      <c r="G37" s="40">
        <v>0</v>
      </c>
      <c r="H37" s="40">
        <v>0</v>
      </c>
      <c r="I37" s="40">
        <v>0</v>
      </c>
      <c r="J37" s="118">
        <v>0</v>
      </c>
      <c r="K37" s="118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40">
        <v>0</v>
      </c>
      <c r="D38" s="38">
        <v>4</v>
      </c>
      <c r="E38" s="72">
        <v>0</v>
      </c>
      <c r="F38" s="40">
        <v>0</v>
      </c>
      <c r="G38" s="38">
        <v>2</v>
      </c>
      <c r="H38" s="40">
        <v>0</v>
      </c>
      <c r="I38" s="40">
        <v>0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40">
        <v>0</v>
      </c>
      <c r="D39" s="38">
        <v>1</v>
      </c>
      <c r="E39" s="72">
        <v>0</v>
      </c>
      <c r="F39" s="40">
        <v>0</v>
      </c>
      <c r="G39" s="38">
        <v>2</v>
      </c>
      <c r="H39" s="40">
        <v>0</v>
      </c>
      <c r="I39" s="40">
        <v>0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0">
        <v>0</v>
      </c>
      <c r="D40" s="38">
        <v>1</v>
      </c>
      <c r="E40" s="72">
        <v>0</v>
      </c>
      <c r="F40" s="38">
        <v>1</v>
      </c>
      <c r="G40" s="38">
        <v>2</v>
      </c>
      <c r="H40" s="38">
        <v>50</v>
      </c>
      <c r="I40" s="38">
        <v>100</v>
      </c>
      <c r="J40" s="117">
        <v>1</v>
      </c>
      <c r="K40" s="119">
        <v>0.5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0">
        <v>0</v>
      </c>
      <c r="D41" s="38">
        <v>2</v>
      </c>
      <c r="E41" s="72">
        <v>0</v>
      </c>
      <c r="F41" s="40">
        <v>0</v>
      </c>
      <c r="G41" s="38">
        <v>2</v>
      </c>
      <c r="H41" s="40">
        <v>0</v>
      </c>
      <c r="I41" s="40">
        <v>0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40">
        <v>0</v>
      </c>
      <c r="D42" s="38">
        <v>2</v>
      </c>
      <c r="E42" s="72">
        <v>0</v>
      </c>
      <c r="F42" s="38">
        <v>1</v>
      </c>
      <c r="G42" s="38">
        <v>2</v>
      </c>
      <c r="H42" s="38">
        <v>50</v>
      </c>
      <c r="I42" s="38">
        <v>100</v>
      </c>
      <c r="J42" s="117">
        <v>1</v>
      </c>
      <c r="K42" s="119">
        <v>0.5</v>
      </c>
      <c r="L42" s="109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40">
        <v>0</v>
      </c>
      <c r="D43" s="40">
        <v>0</v>
      </c>
      <c r="E43" s="72">
        <v>0</v>
      </c>
      <c r="F43" s="40">
        <v>0</v>
      </c>
      <c r="G43" s="40">
        <v>0</v>
      </c>
      <c r="H43" s="40">
        <v>0</v>
      </c>
      <c r="I43" s="40">
        <v>0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40">
        <v>0</v>
      </c>
      <c r="D44" s="38">
        <v>2</v>
      </c>
      <c r="E44" s="72">
        <v>0</v>
      </c>
      <c r="F44" s="40">
        <v>0</v>
      </c>
      <c r="G44" s="38">
        <v>3</v>
      </c>
      <c r="H44" s="40">
        <v>0</v>
      </c>
      <c r="I44" s="40">
        <v>0</v>
      </c>
      <c r="J44" s="118">
        <v>0</v>
      </c>
      <c r="K44" s="118">
        <v>0</v>
      </c>
      <c r="L44" s="107">
        <v>0</v>
      </c>
    </row>
    <row r="45" spans="1:12" s="2" customFormat="1" ht="15" customHeight="1" x14ac:dyDescent="0.25">
      <c r="A45" s="70" t="s">
        <v>168</v>
      </c>
      <c r="B45" s="71" t="s">
        <v>169</v>
      </c>
      <c r="C45" s="40">
        <v>0</v>
      </c>
      <c r="D45" s="38">
        <v>4</v>
      </c>
      <c r="E45" s="72">
        <v>0</v>
      </c>
      <c r="F45" s="40">
        <v>0</v>
      </c>
      <c r="G45" s="38">
        <v>1</v>
      </c>
      <c r="H45" s="40">
        <v>0</v>
      </c>
      <c r="I45" s="40">
        <v>0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40">
        <v>0</v>
      </c>
      <c r="D46" s="38">
        <v>2</v>
      </c>
      <c r="E46" s="72">
        <v>0</v>
      </c>
      <c r="F46" s="40">
        <v>0</v>
      </c>
      <c r="G46" s="40">
        <v>0</v>
      </c>
      <c r="H46" s="40">
        <v>0</v>
      </c>
      <c r="I46" s="40">
        <v>0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40">
        <v>0</v>
      </c>
      <c r="D47" s="38">
        <v>3</v>
      </c>
      <c r="E47" s="72">
        <v>0</v>
      </c>
      <c r="F47" s="40">
        <v>0</v>
      </c>
      <c r="G47" s="38">
        <v>3</v>
      </c>
      <c r="H47" s="40">
        <v>0</v>
      </c>
      <c r="I47" s="40">
        <v>0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40">
        <v>0</v>
      </c>
      <c r="D48" s="40">
        <v>0</v>
      </c>
      <c r="E48" s="72">
        <v>0</v>
      </c>
      <c r="F48" s="40">
        <v>0</v>
      </c>
      <c r="G48" s="38">
        <v>1</v>
      </c>
      <c r="H48" s="40">
        <v>0</v>
      </c>
      <c r="I48" s="40">
        <v>0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40">
        <v>0</v>
      </c>
      <c r="E49" s="72">
        <v>0</v>
      </c>
      <c r="F49" s="40">
        <v>0</v>
      </c>
      <c r="G49" s="40">
        <v>0</v>
      </c>
      <c r="H49" s="40">
        <v>0</v>
      </c>
      <c r="I49" s="40">
        <v>0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0">
        <v>0</v>
      </c>
      <c r="D51" s="40">
        <v>0</v>
      </c>
      <c r="E51" s="72">
        <v>0</v>
      </c>
      <c r="F51" s="40">
        <v>0</v>
      </c>
      <c r="G51" s="40">
        <v>0</v>
      </c>
      <c r="H51" s="40">
        <v>0</v>
      </c>
      <c r="I51" s="40">
        <v>0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38">
        <v>5</v>
      </c>
      <c r="E52" s="72">
        <v>0</v>
      </c>
      <c r="F52" s="40">
        <v>0</v>
      </c>
      <c r="G52" s="40">
        <v>0</v>
      </c>
      <c r="H52" s="40">
        <v>0</v>
      </c>
      <c r="I52" s="40">
        <v>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38">
        <v>1</v>
      </c>
      <c r="E53" s="72">
        <v>0</v>
      </c>
      <c r="F53" s="40">
        <v>0</v>
      </c>
      <c r="G53" s="40">
        <v>0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0">
        <v>0</v>
      </c>
      <c r="D54" s="40">
        <v>0</v>
      </c>
      <c r="E54" s="72">
        <v>0</v>
      </c>
      <c r="F54" s="40">
        <v>0</v>
      </c>
      <c r="G54" s="40">
        <v>0</v>
      </c>
      <c r="H54" s="40">
        <v>0</v>
      </c>
      <c r="I54" s="40">
        <v>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40">
        <v>0</v>
      </c>
      <c r="D55" s="40">
        <v>0</v>
      </c>
      <c r="E55" s="72">
        <v>0</v>
      </c>
      <c r="F55" s="40">
        <v>0</v>
      </c>
      <c r="G55" s="40">
        <v>0</v>
      </c>
      <c r="H55" s="40">
        <v>0</v>
      </c>
      <c r="I55" s="40">
        <v>0</v>
      </c>
      <c r="J55" s="118">
        <v>0</v>
      </c>
      <c r="K55" s="118">
        <v>0</v>
      </c>
      <c r="L55" s="107">
        <v>0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40">
        <v>0</v>
      </c>
      <c r="E56" s="72">
        <v>0</v>
      </c>
      <c r="F56" s="40">
        <v>0</v>
      </c>
      <c r="G56" s="40">
        <v>0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40">
        <v>0</v>
      </c>
      <c r="E57" s="72">
        <v>0</v>
      </c>
      <c r="F57" s="40">
        <v>0</v>
      </c>
      <c r="G57" s="40">
        <v>0</v>
      </c>
      <c r="H57" s="40">
        <v>0</v>
      </c>
      <c r="I57" s="40">
        <v>0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2</v>
      </c>
      <c r="E58" s="72">
        <v>0</v>
      </c>
      <c r="F58" s="40">
        <v>0</v>
      </c>
      <c r="G58" s="40">
        <v>0</v>
      </c>
      <c r="H58" s="40">
        <v>0</v>
      </c>
      <c r="I58" s="40">
        <v>0</v>
      </c>
      <c r="J58" s="118">
        <v>0</v>
      </c>
      <c r="K58" s="118">
        <v>0</v>
      </c>
      <c r="L58" s="107">
        <v>0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2</v>
      </c>
      <c r="G59" s="115">
        <v>91</v>
      </c>
      <c r="H59" s="122">
        <v>2.198E-2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412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385</v>
      </c>
      <c r="D3" s="406" t="s">
        <v>413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ht="36.950000000000003" customHeight="1" x14ac:dyDescent="0.2">
      <c r="A5" s="392" t="s">
        <v>414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389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75" customHeight="1" x14ac:dyDescent="0.2">
      <c r="A11" s="67" t="s">
        <v>4</v>
      </c>
      <c r="B11" s="67" t="s">
        <v>5</v>
      </c>
      <c r="C11" s="105" t="s">
        <v>415</v>
      </c>
      <c r="D11" s="105" t="s">
        <v>416</v>
      </c>
      <c r="E11" s="105" t="s">
        <v>417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40">
        <v>0</v>
      </c>
      <c r="E12" s="40">
        <v>0</v>
      </c>
      <c r="F12" s="109">
        <v>1</v>
      </c>
    </row>
    <row r="13" spans="1:6" s="2" customFormat="1" ht="15" customHeight="1" x14ac:dyDescent="0.25">
      <c r="A13" s="70" t="s">
        <v>158</v>
      </c>
      <c r="B13" s="71" t="s">
        <v>159</v>
      </c>
      <c r="C13" s="40">
        <v>0</v>
      </c>
      <c r="D13" s="40">
        <v>0</v>
      </c>
      <c r="E13" s="40">
        <v>0</v>
      </c>
      <c r="F13" s="109">
        <v>1</v>
      </c>
    </row>
    <row r="14" spans="1:6" s="2" customFormat="1" ht="15" customHeight="1" x14ac:dyDescent="0.25">
      <c r="A14" s="70" t="s">
        <v>154</v>
      </c>
      <c r="B14" s="71" t="s">
        <v>155</v>
      </c>
      <c r="C14" s="38">
        <v>16</v>
      </c>
      <c r="D14" s="38">
        <v>16</v>
      </c>
      <c r="E14" s="38">
        <v>100</v>
      </c>
      <c r="F14" s="109">
        <v>1</v>
      </c>
    </row>
    <row r="15" spans="1:6" s="2" customFormat="1" ht="15" customHeight="1" x14ac:dyDescent="0.25">
      <c r="A15" s="70" t="s">
        <v>16</v>
      </c>
      <c r="B15" s="71" t="s">
        <v>17</v>
      </c>
      <c r="C15" s="40">
        <v>0</v>
      </c>
      <c r="D15" s="40">
        <v>0</v>
      </c>
      <c r="E15" s="40">
        <v>0</v>
      </c>
      <c r="F15" s="109">
        <v>1</v>
      </c>
    </row>
    <row r="16" spans="1:6" s="2" customFormat="1" ht="15" customHeight="1" x14ac:dyDescent="0.25">
      <c r="A16" s="70" t="s">
        <v>138</v>
      </c>
      <c r="B16" s="71" t="s">
        <v>139</v>
      </c>
      <c r="C16" s="38">
        <v>25</v>
      </c>
      <c r="D16" s="38">
        <v>25</v>
      </c>
      <c r="E16" s="38">
        <v>100</v>
      </c>
      <c r="F16" s="109">
        <v>1</v>
      </c>
    </row>
    <row r="17" spans="1:6" s="2" customFormat="1" ht="15" customHeight="1" x14ac:dyDescent="0.25">
      <c r="A17" s="70" t="s">
        <v>26</v>
      </c>
      <c r="B17" s="71" t="s">
        <v>27</v>
      </c>
      <c r="C17" s="38">
        <v>8</v>
      </c>
      <c r="D17" s="38">
        <v>8</v>
      </c>
      <c r="E17" s="38">
        <v>100</v>
      </c>
      <c r="F17" s="109">
        <v>1</v>
      </c>
    </row>
    <row r="18" spans="1:6" s="2" customFormat="1" ht="15" customHeight="1" x14ac:dyDescent="0.25">
      <c r="A18" s="70" t="s">
        <v>142</v>
      </c>
      <c r="B18" s="71" t="s">
        <v>143</v>
      </c>
      <c r="C18" s="38">
        <v>13</v>
      </c>
      <c r="D18" s="38">
        <v>13</v>
      </c>
      <c r="E18" s="38">
        <v>100</v>
      </c>
      <c r="F18" s="109">
        <v>1</v>
      </c>
    </row>
    <row r="19" spans="1:6" s="2" customFormat="1" ht="15" customHeight="1" x14ac:dyDescent="0.25">
      <c r="A19" s="70" t="s">
        <v>170</v>
      </c>
      <c r="B19" s="71" t="s">
        <v>171</v>
      </c>
      <c r="C19" s="38">
        <v>1</v>
      </c>
      <c r="D19" s="38">
        <v>1</v>
      </c>
      <c r="E19" s="38">
        <v>100</v>
      </c>
      <c r="F19" s="109">
        <v>1</v>
      </c>
    </row>
    <row r="20" spans="1:6" s="2" customFormat="1" ht="15" customHeight="1" x14ac:dyDescent="0.25">
      <c r="A20" s="70" t="s">
        <v>162</v>
      </c>
      <c r="B20" s="71" t="s">
        <v>163</v>
      </c>
      <c r="C20" s="38">
        <v>2</v>
      </c>
      <c r="D20" s="38">
        <v>2</v>
      </c>
      <c r="E20" s="38">
        <v>100</v>
      </c>
      <c r="F20" s="109">
        <v>1</v>
      </c>
    </row>
    <row r="21" spans="1:6" s="2" customFormat="1" ht="15" customHeight="1" x14ac:dyDescent="0.25">
      <c r="A21" s="70" t="s">
        <v>30</v>
      </c>
      <c r="B21" s="71" t="s">
        <v>31</v>
      </c>
      <c r="C21" s="40">
        <v>0</v>
      </c>
      <c r="D21" s="40">
        <v>0</v>
      </c>
      <c r="E21" s="40">
        <v>0</v>
      </c>
      <c r="F21" s="109">
        <v>1</v>
      </c>
    </row>
    <row r="22" spans="1:6" s="2" customFormat="1" ht="15" customHeight="1" x14ac:dyDescent="0.25">
      <c r="A22" s="70" t="s">
        <v>32</v>
      </c>
      <c r="B22" s="71" t="s">
        <v>33</v>
      </c>
      <c r="C22" s="40">
        <v>0</v>
      </c>
      <c r="D22" s="40">
        <v>0</v>
      </c>
      <c r="E22" s="40">
        <v>0</v>
      </c>
      <c r="F22" s="109">
        <v>1</v>
      </c>
    </row>
    <row r="23" spans="1:6" s="2" customFormat="1" ht="15" customHeight="1" x14ac:dyDescent="0.25">
      <c r="A23" s="70" t="s">
        <v>34</v>
      </c>
      <c r="B23" s="71" t="s">
        <v>35</v>
      </c>
      <c r="C23" s="40">
        <v>0</v>
      </c>
      <c r="D23" s="40">
        <v>0</v>
      </c>
      <c r="E23" s="40">
        <v>0</v>
      </c>
      <c r="F23" s="109">
        <v>1</v>
      </c>
    </row>
    <row r="24" spans="1:6" s="2" customFormat="1" ht="15" customHeight="1" x14ac:dyDescent="0.25">
      <c r="A24" s="70" t="s">
        <v>36</v>
      </c>
      <c r="B24" s="71" t="s">
        <v>37</v>
      </c>
      <c r="C24" s="40">
        <v>0</v>
      </c>
      <c r="D24" s="40">
        <v>0</v>
      </c>
      <c r="E24" s="40">
        <v>0</v>
      </c>
      <c r="F24" s="109">
        <v>1</v>
      </c>
    </row>
    <row r="25" spans="1:6" s="2" customFormat="1" ht="15" customHeight="1" x14ac:dyDescent="0.25">
      <c r="A25" s="70" t="s">
        <v>164</v>
      </c>
      <c r="B25" s="71" t="s">
        <v>165</v>
      </c>
      <c r="C25" s="38">
        <v>2</v>
      </c>
      <c r="D25" s="38">
        <v>2</v>
      </c>
      <c r="E25" s="38">
        <v>100</v>
      </c>
      <c r="F25" s="109">
        <v>1</v>
      </c>
    </row>
    <row r="26" spans="1:6" s="2" customFormat="1" ht="15" customHeight="1" x14ac:dyDescent="0.25">
      <c r="A26" s="70" t="s">
        <v>38</v>
      </c>
      <c r="B26" s="71" t="s">
        <v>39</v>
      </c>
      <c r="C26" s="38">
        <v>6</v>
      </c>
      <c r="D26" s="38">
        <v>6</v>
      </c>
      <c r="E26" s="38">
        <v>100</v>
      </c>
      <c r="F26" s="109">
        <v>1</v>
      </c>
    </row>
    <row r="27" spans="1:6" s="2" customFormat="1" ht="15" customHeight="1" x14ac:dyDescent="0.25">
      <c r="A27" s="70" t="s">
        <v>40</v>
      </c>
      <c r="B27" s="71" t="s">
        <v>41</v>
      </c>
      <c r="C27" s="40">
        <v>0</v>
      </c>
      <c r="D27" s="40">
        <v>0</v>
      </c>
      <c r="E27" s="40">
        <v>0</v>
      </c>
      <c r="F27" s="109">
        <v>1</v>
      </c>
    </row>
    <row r="28" spans="1:6" s="2" customFormat="1" ht="15" customHeight="1" x14ac:dyDescent="0.25">
      <c r="A28" s="70" t="s">
        <v>42</v>
      </c>
      <c r="B28" s="71" t="s">
        <v>43</v>
      </c>
      <c r="C28" s="40">
        <v>0</v>
      </c>
      <c r="D28" s="40">
        <v>0</v>
      </c>
      <c r="E28" s="40">
        <v>0</v>
      </c>
      <c r="F28" s="109">
        <v>1</v>
      </c>
    </row>
    <row r="29" spans="1:6" s="2" customFormat="1" ht="15" customHeight="1" x14ac:dyDescent="0.25">
      <c r="A29" s="70" t="s">
        <v>44</v>
      </c>
      <c r="B29" s="71" t="s">
        <v>45</v>
      </c>
      <c r="C29" s="40">
        <v>0</v>
      </c>
      <c r="D29" s="40">
        <v>0</v>
      </c>
      <c r="E29" s="40">
        <v>0</v>
      </c>
      <c r="F29" s="109">
        <v>1</v>
      </c>
    </row>
    <row r="30" spans="1:6" s="2" customFormat="1" ht="15" customHeight="1" x14ac:dyDescent="0.25">
      <c r="A30" s="70" t="s">
        <v>46</v>
      </c>
      <c r="B30" s="71" t="s">
        <v>47</v>
      </c>
      <c r="C30" s="40">
        <v>0</v>
      </c>
      <c r="D30" s="40">
        <v>0</v>
      </c>
      <c r="E30" s="40">
        <v>0</v>
      </c>
      <c r="F30" s="109">
        <v>1</v>
      </c>
    </row>
    <row r="31" spans="1:6" s="2" customFormat="1" ht="15" customHeight="1" x14ac:dyDescent="0.25">
      <c r="A31" s="70" t="s">
        <v>48</v>
      </c>
      <c r="B31" s="71" t="s">
        <v>49</v>
      </c>
      <c r="C31" s="40">
        <v>0</v>
      </c>
      <c r="D31" s="40">
        <v>0</v>
      </c>
      <c r="E31" s="40">
        <v>0</v>
      </c>
      <c r="F31" s="109">
        <v>1</v>
      </c>
    </row>
    <row r="32" spans="1:6" s="2" customFormat="1" ht="15" customHeight="1" x14ac:dyDescent="0.25">
      <c r="A32" s="70" t="s">
        <v>50</v>
      </c>
      <c r="B32" s="71" t="s">
        <v>51</v>
      </c>
      <c r="C32" s="38">
        <v>6</v>
      </c>
      <c r="D32" s="38">
        <v>6</v>
      </c>
      <c r="E32" s="38">
        <v>100</v>
      </c>
      <c r="F32" s="109">
        <v>1</v>
      </c>
    </row>
    <row r="33" spans="1:6" s="2" customFormat="1" ht="15" customHeight="1" x14ac:dyDescent="0.25">
      <c r="A33" s="70" t="s">
        <v>52</v>
      </c>
      <c r="B33" s="71" t="s">
        <v>53</v>
      </c>
      <c r="C33" s="38">
        <v>1</v>
      </c>
      <c r="D33" s="38">
        <v>1</v>
      </c>
      <c r="E33" s="38">
        <v>100</v>
      </c>
      <c r="F33" s="109">
        <v>1</v>
      </c>
    </row>
    <row r="34" spans="1:6" s="2" customFormat="1" ht="15" customHeight="1" x14ac:dyDescent="0.25">
      <c r="A34" s="70" t="s">
        <v>54</v>
      </c>
      <c r="B34" s="71" t="s">
        <v>55</v>
      </c>
      <c r="C34" s="40">
        <v>0</v>
      </c>
      <c r="D34" s="40">
        <v>0</v>
      </c>
      <c r="E34" s="40">
        <v>0</v>
      </c>
      <c r="F34" s="109">
        <v>1</v>
      </c>
    </row>
    <row r="35" spans="1:6" s="2" customFormat="1" ht="15" customHeight="1" x14ac:dyDescent="0.25">
      <c r="A35" s="70" t="s">
        <v>56</v>
      </c>
      <c r="B35" s="71" t="s">
        <v>57</v>
      </c>
      <c r="C35" s="40">
        <v>0</v>
      </c>
      <c r="D35" s="40">
        <v>0</v>
      </c>
      <c r="E35" s="40">
        <v>0</v>
      </c>
      <c r="F35" s="109">
        <v>1</v>
      </c>
    </row>
    <row r="36" spans="1:6" s="2" customFormat="1" ht="15" customHeight="1" x14ac:dyDescent="0.25">
      <c r="A36" s="70" t="s">
        <v>58</v>
      </c>
      <c r="B36" s="71" t="s">
        <v>59</v>
      </c>
      <c r="C36" s="40">
        <v>0</v>
      </c>
      <c r="D36" s="40">
        <v>0</v>
      </c>
      <c r="E36" s="40">
        <v>0</v>
      </c>
      <c r="F36" s="109">
        <v>1</v>
      </c>
    </row>
    <row r="37" spans="1:6" s="2" customFormat="1" ht="15" customHeight="1" x14ac:dyDescent="0.25">
      <c r="A37" s="70" t="s">
        <v>60</v>
      </c>
      <c r="B37" s="71" t="s">
        <v>61</v>
      </c>
      <c r="C37" s="38">
        <v>1</v>
      </c>
      <c r="D37" s="38">
        <v>1</v>
      </c>
      <c r="E37" s="38">
        <v>100</v>
      </c>
      <c r="F37" s="109">
        <v>1</v>
      </c>
    </row>
    <row r="38" spans="1:6" s="2" customFormat="1" ht="15" customHeight="1" x14ac:dyDescent="0.25">
      <c r="A38" s="70" t="s">
        <v>62</v>
      </c>
      <c r="B38" s="71" t="s">
        <v>63</v>
      </c>
      <c r="C38" s="40">
        <v>0</v>
      </c>
      <c r="D38" s="40">
        <v>0</v>
      </c>
      <c r="E38" s="40">
        <v>0</v>
      </c>
      <c r="F38" s="109">
        <v>1</v>
      </c>
    </row>
    <row r="39" spans="1:6" s="2" customFormat="1" ht="15" customHeight="1" x14ac:dyDescent="0.25">
      <c r="A39" s="70" t="s">
        <v>64</v>
      </c>
      <c r="B39" s="71" t="s">
        <v>65</v>
      </c>
      <c r="C39" s="38">
        <v>5</v>
      </c>
      <c r="D39" s="38">
        <v>5</v>
      </c>
      <c r="E39" s="38">
        <v>100</v>
      </c>
      <c r="F39" s="109">
        <v>1</v>
      </c>
    </row>
    <row r="40" spans="1:6" s="2" customFormat="1" ht="15" customHeight="1" x14ac:dyDescent="0.25">
      <c r="A40" s="70" t="s">
        <v>66</v>
      </c>
      <c r="B40" s="71" t="s">
        <v>67</v>
      </c>
      <c r="C40" s="38">
        <v>5</v>
      </c>
      <c r="D40" s="38">
        <v>5</v>
      </c>
      <c r="E40" s="38">
        <v>100</v>
      </c>
      <c r="F40" s="109">
        <v>1</v>
      </c>
    </row>
    <row r="41" spans="1:6" s="2" customFormat="1" ht="15" customHeight="1" x14ac:dyDescent="0.25">
      <c r="A41" s="70" t="s">
        <v>166</v>
      </c>
      <c r="B41" s="71" t="s">
        <v>167</v>
      </c>
      <c r="C41" s="40">
        <v>0</v>
      </c>
      <c r="D41" s="40">
        <v>0</v>
      </c>
      <c r="E41" s="40">
        <v>0</v>
      </c>
      <c r="F41" s="109">
        <v>1</v>
      </c>
    </row>
    <row r="42" spans="1:6" s="2" customFormat="1" ht="15" customHeight="1" x14ac:dyDescent="0.25">
      <c r="A42" s="70" t="s">
        <v>168</v>
      </c>
      <c r="B42" s="71" t="s">
        <v>169</v>
      </c>
      <c r="C42" s="38">
        <v>1</v>
      </c>
      <c r="D42" s="38">
        <v>1</v>
      </c>
      <c r="E42" s="38">
        <v>100</v>
      </c>
      <c r="F42" s="109">
        <v>1</v>
      </c>
    </row>
    <row r="43" spans="1:6" s="2" customFormat="1" ht="15" customHeight="1" x14ac:dyDescent="0.25">
      <c r="A43" s="70" t="s">
        <v>68</v>
      </c>
      <c r="B43" s="71" t="s">
        <v>69</v>
      </c>
      <c r="C43" s="40">
        <v>0</v>
      </c>
      <c r="D43" s="40">
        <v>0</v>
      </c>
      <c r="E43" s="40">
        <v>0</v>
      </c>
      <c r="F43" s="109">
        <v>1</v>
      </c>
    </row>
    <row r="44" spans="1:6" s="2" customFormat="1" ht="15" customHeight="1" x14ac:dyDescent="0.25">
      <c r="A44" s="70" t="s">
        <v>70</v>
      </c>
      <c r="B44" s="71" t="s">
        <v>71</v>
      </c>
      <c r="C44" s="40">
        <v>0</v>
      </c>
      <c r="D44" s="40">
        <v>0</v>
      </c>
      <c r="E44" s="40">
        <v>0</v>
      </c>
      <c r="F44" s="109">
        <v>1</v>
      </c>
    </row>
    <row r="45" spans="1:6" s="2" customFormat="1" ht="15" customHeight="1" x14ac:dyDescent="0.25">
      <c r="A45" s="70" t="s">
        <v>72</v>
      </c>
      <c r="B45" s="71" t="s">
        <v>73</v>
      </c>
      <c r="C45" s="40">
        <v>0</v>
      </c>
      <c r="D45" s="40">
        <v>0</v>
      </c>
      <c r="E45" s="40">
        <v>0</v>
      </c>
      <c r="F45" s="109">
        <v>1</v>
      </c>
    </row>
    <row r="46" spans="1:6" s="2" customFormat="1" ht="15" customHeight="1" x14ac:dyDescent="0.25">
      <c r="A46" s="70" t="s">
        <v>74</v>
      </c>
      <c r="B46" s="71" t="s">
        <v>75</v>
      </c>
      <c r="C46" s="40">
        <v>0</v>
      </c>
      <c r="D46" s="40">
        <v>0</v>
      </c>
      <c r="E46" s="40">
        <v>0</v>
      </c>
      <c r="F46" s="109">
        <v>1</v>
      </c>
    </row>
    <row r="47" spans="1:6" s="2" customFormat="1" ht="15" customHeight="1" x14ac:dyDescent="0.25">
      <c r="A47" s="70" t="s">
        <v>76</v>
      </c>
      <c r="B47" s="71" t="s">
        <v>77</v>
      </c>
      <c r="C47" s="40">
        <v>0</v>
      </c>
      <c r="D47" s="40">
        <v>0</v>
      </c>
      <c r="E47" s="40">
        <v>0</v>
      </c>
      <c r="F47" s="109">
        <v>1</v>
      </c>
    </row>
    <row r="48" spans="1:6" s="2" customFormat="1" ht="15" customHeight="1" x14ac:dyDescent="0.25">
      <c r="A48" s="70" t="s">
        <v>78</v>
      </c>
      <c r="B48" s="71" t="s">
        <v>79</v>
      </c>
      <c r="C48" s="40">
        <v>0</v>
      </c>
      <c r="D48" s="40">
        <v>0</v>
      </c>
      <c r="E48" s="40">
        <v>0</v>
      </c>
      <c r="F48" s="109">
        <v>1</v>
      </c>
    </row>
    <row r="49" spans="1:6" s="2" customFormat="1" ht="15" customHeight="1" x14ac:dyDescent="0.25">
      <c r="A49" s="70" t="s">
        <v>80</v>
      </c>
      <c r="B49" s="71" t="s">
        <v>81</v>
      </c>
      <c r="C49" s="40">
        <v>0</v>
      </c>
      <c r="D49" s="40">
        <v>0</v>
      </c>
      <c r="E49" s="40">
        <v>0</v>
      </c>
      <c r="F49" s="109">
        <v>1</v>
      </c>
    </row>
    <row r="50" spans="1:6" s="2" customFormat="1" ht="15" customHeight="1" x14ac:dyDescent="0.25">
      <c r="A50" s="70" t="s">
        <v>82</v>
      </c>
      <c r="B50" s="71" t="s">
        <v>83</v>
      </c>
      <c r="C50" s="40">
        <v>0</v>
      </c>
      <c r="D50" s="40">
        <v>0</v>
      </c>
      <c r="E50" s="40">
        <v>0</v>
      </c>
      <c r="F50" s="109">
        <v>1</v>
      </c>
    </row>
    <row r="51" spans="1:6" s="2" customFormat="1" ht="15" customHeight="1" x14ac:dyDescent="0.25">
      <c r="A51" s="70" t="s">
        <v>84</v>
      </c>
      <c r="B51" s="71" t="s">
        <v>85</v>
      </c>
      <c r="C51" s="40">
        <v>0</v>
      </c>
      <c r="D51" s="40">
        <v>0</v>
      </c>
      <c r="E51" s="40">
        <v>0</v>
      </c>
      <c r="F51" s="109">
        <v>1</v>
      </c>
    </row>
    <row r="52" spans="1:6" s="2" customFormat="1" ht="15" customHeight="1" x14ac:dyDescent="0.25">
      <c r="A52" s="70" t="s">
        <v>86</v>
      </c>
      <c r="B52" s="71" t="s">
        <v>87</v>
      </c>
      <c r="C52" s="40">
        <v>0</v>
      </c>
      <c r="D52" s="40">
        <v>0</v>
      </c>
      <c r="E52" s="40">
        <v>0</v>
      </c>
      <c r="F52" s="109">
        <v>1</v>
      </c>
    </row>
    <row r="53" spans="1:6" s="2" customFormat="1" ht="15" customHeight="1" x14ac:dyDescent="0.25">
      <c r="A53" s="70" t="s">
        <v>100</v>
      </c>
      <c r="B53" s="71" t="s">
        <v>101</v>
      </c>
      <c r="C53" s="40">
        <v>0</v>
      </c>
      <c r="D53" s="40">
        <v>0</v>
      </c>
      <c r="E53" s="40">
        <v>0</v>
      </c>
      <c r="F53" s="109">
        <v>1</v>
      </c>
    </row>
    <row r="54" spans="1:6" s="2" customFormat="1" ht="15" customHeight="1" x14ac:dyDescent="0.25">
      <c r="A54" s="70" t="s">
        <v>172</v>
      </c>
      <c r="B54" s="71" t="s">
        <v>173</v>
      </c>
      <c r="C54" s="38">
        <v>570</v>
      </c>
      <c r="D54" s="38">
        <v>600</v>
      </c>
      <c r="E54" s="38">
        <v>95</v>
      </c>
      <c r="F54" s="109">
        <v>1</v>
      </c>
    </row>
    <row r="55" spans="1:6" ht="15" customHeight="1" x14ac:dyDescent="0.2">
      <c r="A55" s="113"/>
      <c r="B55" s="113" t="s">
        <v>393</v>
      </c>
      <c r="C55" s="115">
        <v>662</v>
      </c>
      <c r="D55" s="115">
        <v>692</v>
      </c>
      <c r="E55" s="122">
        <v>0.95665</v>
      </c>
      <c r="F55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418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385</v>
      </c>
      <c r="F3" s="407" t="s">
        <v>419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387</v>
      </c>
    </row>
    <row r="5" spans="1:12" s="17" customFormat="1" ht="68.099999999999994" customHeight="1" x14ac:dyDescent="0.2">
      <c r="A5" s="392" t="s">
        <v>420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">
      <c r="A8" s="393" t="s">
        <v>398</v>
      </c>
      <c r="B8" s="393"/>
      <c r="C8" s="393"/>
      <c r="D8" s="393" t="s">
        <v>421</v>
      </c>
      <c r="E8" s="393"/>
      <c r="F8" s="393"/>
      <c r="G8" s="393"/>
      <c r="L8" s="124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123.95" customHeight="1" x14ac:dyDescent="0.25">
      <c r="A12" s="366"/>
      <c r="B12" s="366"/>
      <c r="C12" s="81" t="s">
        <v>422</v>
      </c>
      <c r="D12" s="81" t="s">
        <v>423</v>
      </c>
      <c r="E12" s="81" t="s">
        <v>424</v>
      </c>
      <c r="F12" s="81" t="s">
        <v>422</v>
      </c>
      <c r="G12" s="81" t="s">
        <v>423</v>
      </c>
      <c r="H12" s="81" t="s">
        <v>424</v>
      </c>
      <c r="I12" s="362"/>
      <c r="J12" s="382"/>
      <c r="K12" s="382"/>
      <c r="L12" s="384"/>
    </row>
    <row r="13" spans="1:12" s="2" customFormat="1" ht="15" customHeight="1" x14ac:dyDescent="0.25">
      <c r="A13" s="70" t="s">
        <v>12</v>
      </c>
      <c r="B13" s="71" t="s">
        <v>13</v>
      </c>
      <c r="C13" s="40">
        <v>0</v>
      </c>
      <c r="D13" s="40">
        <v>0</v>
      </c>
      <c r="E13" s="72">
        <v>0</v>
      </c>
      <c r="F13" s="40">
        <v>0</v>
      </c>
      <c r="G13" s="40">
        <v>0</v>
      </c>
      <c r="H13" s="40">
        <v>0</v>
      </c>
      <c r="I13" s="40">
        <v>0</v>
      </c>
      <c r="J13" s="118">
        <v>0</v>
      </c>
      <c r="K13" s="118">
        <v>0</v>
      </c>
      <c r="L13" s="107">
        <v>0</v>
      </c>
    </row>
    <row r="14" spans="1:12" s="2" customFormat="1" ht="15" customHeight="1" x14ac:dyDescent="0.25">
      <c r="A14" s="70" t="s">
        <v>158</v>
      </c>
      <c r="B14" s="71" t="s">
        <v>159</v>
      </c>
      <c r="C14" s="40">
        <v>0</v>
      </c>
      <c r="D14" s="40">
        <v>0</v>
      </c>
      <c r="E14" s="72">
        <v>0</v>
      </c>
      <c r="F14" s="40">
        <v>0</v>
      </c>
      <c r="G14" s="40">
        <v>0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154</v>
      </c>
      <c r="B15" s="71" t="s">
        <v>155</v>
      </c>
      <c r="C15" s="38">
        <v>335</v>
      </c>
      <c r="D15" s="75">
        <v>1680</v>
      </c>
      <c r="E15" s="78">
        <v>19.940480000000001</v>
      </c>
      <c r="F15" s="38">
        <v>220</v>
      </c>
      <c r="G15" s="75">
        <v>1009</v>
      </c>
      <c r="H15" s="77">
        <v>21.80377</v>
      </c>
      <c r="I15" s="77">
        <v>9.3442600000000002</v>
      </c>
      <c r="J15" s="119">
        <v>0.5</v>
      </c>
      <c r="K15" s="119">
        <v>0.5</v>
      </c>
      <c r="L15" s="110">
        <v>0.5</v>
      </c>
    </row>
    <row r="16" spans="1:12" s="2" customFormat="1" ht="15" customHeight="1" x14ac:dyDescent="0.25">
      <c r="A16" s="70" t="s">
        <v>16</v>
      </c>
      <c r="B16" s="71" t="s">
        <v>17</v>
      </c>
      <c r="C16" s="38">
        <v>75</v>
      </c>
      <c r="D16" s="38">
        <v>479</v>
      </c>
      <c r="E16" s="78">
        <v>15.65762</v>
      </c>
      <c r="F16" s="38">
        <v>299</v>
      </c>
      <c r="G16" s="38">
        <v>723</v>
      </c>
      <c r="H16" s="77">
        <v>41.355460000000001</v>
      </c>
      <c r="I16" s="77">
        <v>164.12353999999999</v>
      </c>
      <c r="J16" s="117">
        <v>1</v>
      </c>
      <c r="K16" s="119">
        <v>0.5</v>
      </c>
      <c r="L16" s="109">
        <v>1</v>
      </c>
    </row>
    <row r="17" spans="1:12" s="2" customFormat="1" ht="15" customHeight="1" x14ac:dyDescent="0.25">
      <c r="A17" s="70" t="s">
        <v>138</v>
      </c>
      <c r="B17" s="71" t="s">
        <v>139</v>
      </c>
      <c r="C17" s="38">
        <v>25</v>
      </c>
      <c r="D17" s="38">
        <v>250</v>
      </c>
      <c r="E17" s="120">
        <v>10</v>
      </c>
      <c r="F17" s="38">
        <v>35</v>
      </c>
      <c r="G17" s="38">
        <v>196</v>
      </c>
      <c r="H17" s="77">
        <v>17.857140000000001</v>
      </c>
      <c r="I17" s="79">
        <v>78.571399999999997</v>
      </c>
      <c r="J17" s="117">
        <v>1</v>
      </c>
      <c r="K17" s="118">
        <v>0</v>
      </c>
      <c r="L17" s="109">
        <v>1</v>
      </c>
    </row>
    <row r="18" spans="1:12" s="2" customFormat="1" ht="15" customHeight="1" x14ac:dyDescent="0.25">
      <c r="A18" s="70" t="s">
        <v>26</v>
      </c>
      <c r="B18" s="71" t="s">
        <v>27</v>
      </c>
      <c r="C18" s="38">
        <v>5</v>
      </c>
      <c r="D18" s="38">
        <v>54</v>
      </c>
      <c r="E18" s="78">
        <v>9.2592599999999994</v>
      </c>
      <c r="F18" s="38">
        <v>15</v>
      </c>
      <c r="G18" s="38">
        <v>61</v>
      </c>
      <c r="H18" s="77">
        <v>24.590160000000001</v>
      </c>
      <c r="I18" s="77">
        <v>165.57371000000001</v>
      </c>
      <c r="J18" s="117">
        <v>1</v>
      </c>
      <c r="K18" s="119">
        <v>0.5</v>
      </c>
      <c r="L18" s="109">
        <v>1</v>
      </c>
    </row>
    <row r="19" spans="1:12" s="2" customFormat="1" ht="15" customHeight="1" x14ac:dyDescent="0.25">
      <c r="A19" s="70" t="s">
        <v>142</v>
      </c>
      <c r="B19" s="71" t="s">
        <v>143</v>
      </c>
      <c r="C19" s="38">
        <v>27</v>
      </c>
      <c r="D19" s="38">
        <v>411</v>
      </c>
      <c r="E19" s="78">
        <v>6.5693400000000004</v>
      </c>
      <c r="F19" s="38">
        <v>40</v>
      </c>
      <c r="G19" s="38">
        <v>317</v>
      </c>
      <c r="H19" s="79">
        <v>12.6183</v>
      </c>
      <c r="I19" s="77">
        <v>92.078659999999999</v>
      </c>
      <c r="J19" s="117">
        <v>1</v>
      </c>
      <c r="K19" s="118">
        <v>0</v>
      </c>
      <c r="L19" s="109">
        <v>1</v>
      </c>
    </row>
    <row r="20" spans="1:12" s="2" customFormat="1" ht="15" customHeight="1" x14ac:dyDescent="0.25">
      <c r="A20" s="70" t="s">
        <v>170</v>
      </c>
      <c r="B20" s="71" t="s">
        <v>171</v>
      </c>
      <c r="C20" s="38">
        <v>17</v>
      </c>
      <c r="D20" s="38">
        <v>81</v>
      </c>
      <c r="E20" s="78">
        <v>20.987649999999999</v>
      </c>
      <c r="F20" s="38">
        <v>17</v>
      </c>
      <c r="G20" s="38">
        <v>81</v>
      </c>
      <c r="H20" s="77">
        <v>20.987649999999999</v>
      </c>
      <c r="I20" s="40">
        <v>0</v>
      </c>
      <c r="J20" s="118">
        <v>0</v>
      </c>
      <c r="K20" s="118">
        <v>0</v>
      </c>
      <c r="L20" s="107">
        <v>0</v>
      </c>
    </row>
    <row r="21" spans="1:12" s="2" customFormat="1" ht="15" customHeight="1" x14ac:dyDescent="0.25">
      <c r="A21" s="70" t="s">
        <v>162</v>
      </c>
      <c r="B21" s="71" t="s">
        <v>163</v>
      </c>
      <c r="C21" s="38">
        <v>17</v>
      </c>
      <c r="D21" s="38">
        <v>118</v>
      </c>
      <c r="E21" s="78">
        <v>14.406779999999999</v>
      </c>
      <c r="F21" s="38">
        <v>17</v>
      </c>
      <c r="G21" s="38">
        <v>118</v>
      </c>
      <c r="H21" s="77">
        <v>14.406779999999999</v>
      </c>
      <c r="I21" s="40">
        <v>0</v>
      </c>
      <c r="J21" s="118">
        <v>0</v>
      </c>
      <c r="K21" s="118">
        <v>0</v>
      </c>
      <c r="L21" s="107">
        <v>0</v>
      </c>
    </row>
    <row r="22" spans="1:12" s="2" customFormat="1" ht="15" customHeight="1" x14ac:dyDescent="0.25">
      <c r="A22" s="70" t="s">
        <v>30</v>
      </c>
      <c r="B22" s="71" t="s">
        <v>31</v>
      </c>
      <c r="C22" s="38">
        <v>13</v>
      </c>
      <c r="D22" s="38">
        <v>60</v>
      </c>
      <c r="E22" s="78">
        <v>21.66667</v>
      </c>
      <c r="F22" s="38">
        <v>5</v>
      </c>
      <c r="G22" s="38">
        <v>53</v>
      </c>
      <c r="H22" s="77">
        <v>9.4339600000000008</v>
      </c>
      <c r="I22" s="77">
        <v>-56.458649999999999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32</v>
      </c>
      <c r="B23" s="71" t="s">
        <v>33</v>
      </c>
      <c r="C23" s="38">
        <v>5</v>
      </c>
      <c r="D23" s="38">
        <v>44</v>
      </c>
      <c r="E23" s="78">
        <v>11.36364</v>
      </c>
      <c r="F23" s="38">
        <v>5</v>
      </c>
      <c r="G23" s="38">
        <v>28</v>
      </c>
      <c r="H23" s="77">
        <v>17.857140000000001</v>
      </c>
      <c r="I23" s="77">
        <v>57.142780000000002</v>
      </c>
      <c r="J23" s="117">
        <v>1</v>
      </c>
      <c r="K23" s="118">
        <v>0</v>
      </c>
      <c r="L23" s="109">
        <v>1</v>
      </c>
    </row>
    <row r="24" spans="1:12" s="2" customFormat="1" ht="15" customHeight="1" x14ac:dyDescent="0.25">
      <c r="A24" s="70" t="s">
        <v>34</v>
      </c>
      <c r="B24" s="71" t="s">
        <v>35</v>
      </c>
      <c r="C24" s="40">
        <v>0</v>
      </c>
      <c r="D24" s="38">
        <v>31</v>
      </c>
      <c r="E24" s="72">
        <v>0</v>
      </c>
      <c r="F24" s="38">
        <v>3</v>
      </c>
      <c r="G24" s="38">
        <v>30</v>
      </c>
      <c r="H24" s="38">
        <v>10</v>
      </c>
      <c r="I24" s="40">
        <v>0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36</v>
      </c>
      <c r="B25" s="71" t="s">
        <v>37</v>
      </c>
      <c r="C25" s="38">
        <v>8</v>
      </c>
      <c r="D25" s="38">
        <v>23</v>
      </c>
      <c r="E25" s="78">
        <v>34.782609999999998</v>
      </c>
      <c r="F25" s="38">
        <v>8</v>
      </c>
      <c r="G25" s="38">
        <v>23</v>
      </c>
      <c r="H25" s="77">
        <v>34.782609999999998</v>
      </c>
      <c r="I25" s="40">
        <v>0</v>
      </c>
      <c r="J25" s="118">
        <v>0</v>
      </c>
      <c r="K25" s="119">
        <v>0.5</v>
      </c>
      <c r="L25" s="110">
        <v>0.5</v>
      </c>
    </row>
    <row r="26" spans="1:12" s="2" customFormat="1" ht="15" customHeight="1" x14ac:dyDescent="0.25">
      <c r="A26" s="70" t="s">
        <v>164</v>
      </c>
      <c r="B26" s="71" t="s">
        <v>165</v>
      </c>
      <c r="C26" s="38">
        <v>13</v>
      </c>
      <c r="D26" s="38">
        <v>112</v>
      </c>
      <c r="E26" s="78">
        <v>11.607139999999999</v>
      </c>
      <c r="F26" s="38">
        <v>14</v>
      </c>
      <c r="G26" s="38">
        <v>136</v>
      </c>
      <c r="H26" s="77">
        <v>10.294119999999999</v>
      </c>
      <c r="I26" s="77">
        <v>-11.31218</v>
      </c>
      <c r="J26" s="118">
        <v>0</v>
      </c>
      <c r="K26" s="118">
        <v>0</v>
      </c>
      <c r="L26" s="107">
        <v>0</v>
      </c>
    </row>
    <row r="27" spans="1:12" s="2" customFormat="1" ht="15" customHeight="1" x14ac:dyDescent="0.25">
      <c r="A27" s="70" t="s">
        <v>38</v>
      </c>
      <c r="B27" s="71" t="s">
        <v>39</v>
      </c>
      <c r="C27" s="38">
        <v>13</v>
      </c>
      <c r="D27" s="38">
        <v>60</v>
      </c>
      <c r="E27" s="78">
        <v>21.66667</v>
      </c>
      <c r="F27" s="38">
        <v>5</v>
      </c>
      <c r="G27" s="38">
        <v>53</v>
      </c>
      <c r="H27" s="77">
        <v>9.4339600000000008</v>
      </c>
      <c r="I27" s="77">
        <v>-56.458649999999999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40</v>
      </c>
      <c r="B28" s="71" t="s">
        <v>41</v>
      </c>
      <c r="C28" s="38">
        <v>2</v>
      </c>
      <c r="D28" s="38">
        <v>14</v>
      </c>
      <c r="E28" s="78">
        <v>14.28571</v>
      </c>
      <c r="F28" s="38">
        <v>2</v>
      </c>
      <c r="G28" s="38">
        <v>14</v>
      </c>
      <c r="H28" s="77">
        <v>14.28571</v>
      </c>
      <c r="I28" s="40">
        <v>0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42</v>
      </c>
      <c r="B29" s="71" t="s">
        <v>43</v>
      </c>
      <c r="C29" s="38">
        <v>1</v>
      </c>
      <c r="D29" s="38">
        <v>44</v>
      </c>
      <c r="E29" s="78">
        <v>2.2727300000000001</v>
      </c>
      <c r="F29" s="38">
        <v>10</v>
      </c>
      <c r="G29" s="38">
        <v>59</v>
      </c>
      <c r="H29" s="77">
        <v>16.949149999999999</v>
      </c>
      <c r="I29" s="77">
        <v>645.76170999999999</v>
      </c>
      <c r="J29" s="117">
        <v>1</v>
      </c>
      <c r="K29" s="118">
        <v>0</v>
      </c>
      <c r="L29" s="109">
        <v>1</v>
      </c>
    </row>
    <row r="30" spans="1:12" s="2" customFormat="1" ht="15" customHeight="1" x14ac:dyDescent="0.25">
      <c r="A30" s="70" t="s">
        <v>44</v>
      </c>
      <c r="B30" s="71" t="s">
        <v>45</v>
      </c>
      <c r="C30" s="40">
        <v>0</v>
      </c>
      <c r="D30" s="40">
        <v>0</v>
      </c>
      <c r="E30" s="72">
        <v>0</v>
      </c>
      <c r="F30" s="40">
        <v>0</v>
      </c>
      <c r="G30" s="40">
        <v>0</v>
      </c>
      <c r="H30" s="40">
        <v>0</v>
      </c>
      <c r="I30" s="40">
        <v>0</v>
      </c>
      <c r="J30" s="118">
        <v>0</v>
      </c>
      <c r="K30" s="118">
        <v>0</v>
      </c>
      <c r="L30" s="107">
        <v>0</v>
      </c>
    </row>
    <row r="31" spans="1:12" s="2" customFormat="1" ht="15" customHeight="1" x14ac:dyDescent="0.25">
      <c r="A31" s="70" t="s">
        <v>46</v>
      </c>
      <c r="B31" s="71" t="s">
        <v>47</v>
      </c>
      <c r="C31" s="38">
        <v>11</v>
      </c>
      <c r="D31" s="38">
        <v>151</v>
      </c>
      <c r="E31" s="78">
        <v>7.28477</v>
      </c>
      <c r="F31" s="38">
        <v>18</v>
      </c>
      <c r="G31" s="38">
        <v>130</v>
      </c>
      <c r="H31" s="77">
        <v>13.84615</v>
      </c>
      <c r="I31" s="77">
        <v>90.069829999999996</v>
      </c>
      <c r="J31" s="117">
        <v>1</v>
      </c>
      <c r="K31" s="118">
        <v>0</v>
      </c>
      <c r="L31" s="109">
        <v>1</v>
      </c>
    </row>
    <row r="32" spans="1:12" s="2" customFormat="1" ht="15" customHeight="1" x14ac:dyDescent="0.25">
      <c r="A32" s="70" t="s">
        <v>48</v>
      </c>
      <c r="B32" s="71" t="s">
        <v>49</v>
      </c>
      <c r="C32" s="38">
        <v>1</v>
      </c>
      <c r="D32" s="38">
        <v>6</v>
      </c>
      <c r="E32" s="78">
        <v>16.66667</v>
      </c>
      <c r="F32" s="38">
        <v>1</v>
      </c>
      <c r="G32" s="38">
        <v>3</v>
      </c>
      <c r="H32" s="77">
        <v>33.333329999999997</v>
      </c>
      <c r="I32" s="77">
        <v>99.999939999999995</v>
      </c>
      <c r="J32" s="117">
        <v>1</v>
      </c>
      <c r="K32" s="119">
        <v>0.5</v>
      </c>
      <c r="L32" s="109">
        <v>1</v>
      </c>
    </row>
    <row r="33" spans="1:12" s="2" customFormat="1" ht="15" customHeight="1" x14ac:dyDescent="0.25">
      <c r="A33" s="70" t="s">
        <v>50</v>
      </c>
      <c r="B33" s="71" t="s">
        <v>51</v>
      </c>
      <c r="C33" s="40">
        <v>0</v>
      </c>
      <c r="D33" s="40">
        <v>0</v>
      </c>
      <c r="E33" s="72">
        <v>0</v>
      </c>
      <c r="F33" s="40">
        <v>0</v>
      </c>
      <c r="G33" s="40">
        <v>0</v>
      </c>
      <c r="H33" s="40">
        <v>0</v>
      </c>
      <c r="I33" s="40">
        <v>0</v>
      </c>
      <c r="J33" s="118">
        <v>0</v>
      </c>
      <c r="K33" s="118">
        <v>0</v>
      </c>
      <c r="L33" s="107">
        <v>0</v>
      </c>
    </row>
    <row r="34" spans="1:12" s="2" customFormat="1" ht="15" customHeight="1" x14ac:dyDescent="0.25">
      <c r="A34" s="70" t="s">
        <v>52</v>
      </c>
      <c r="B34" s="71" t="s">
        <v>53</v>
      </c>
      <c r="C34" s="38">
        <v>5</v>
      </c>
      <c r="D34" s="38">
        <v>80</v>
      </c>
      <c r="E34" s="125">
        <v>6.25</v>
      </c>
      <c r="F34" s="38">
        <v>4</v>
      </c>
      <c r="G34" s="38">
        <v>54</v>
      </c>
      <c r="H34" s="77">
        <v>7.4074099999999996</v>
      </c>
      <c r="I34" s="77">
        <v>18.518560000000001</v>
      </c>
      <c r="J34" s="117">
        <v>1</v>
      </c>
      <c r="K34" s="118">
        <v>0</v>
      </c>
      <c r="L34" s="109">
        <v>1</v>
      </c>
    </row>
    <row r="35" spans="1:12" s="2" customFormat="1" ht="15" customHeight="1" x14ac:dyDescent="0.25">
      <c r="A35" s="70" t="s">
        <v>54</v>
      </c>
      <c r="B35" s="71" t="s">
        <v>55</v>
      </c>
      <c r="C35" s="38">
        <v>6</v>
      </c>
      <c r="D35" s="38">
        <v>33</v>
      </c>
      <c r="E35" s="78">
        <v>18.181819999999998</v>
      </c>
      <c r="F35" s="38">
        <v>6</v>
      </c>
      <c r="G35" s="38">
        <v>23</v>
      </c>
      <c r="H35" s="77">
        <v>26.086960000000001</v>
      </c>
      <c r="I35" s="77">
        <v>43.478270000000002</v>
      </c>
      <c r="J35" s="117">
        <v>1</v>
      </c>
      <c r="K35" s="119">
        <v>0.5</v>
      </c>
      <c r="L35" s="109">
        <v>1</v>
      </c>
    </row>
    <row r="36" spans="1:12" s="2" customFormat="1" ht="15" customHeight="1" x14ac:dyDescent="0.25">
      <c r="A36" s="70" t="s">
        <v>56</v>
      </c>
      <c r="B36" s="71" t="s">
        <v>57</v>
      </c>
      <c r="C36" s="38">
        <v>6</v>
      </c>
      <c r="D36" s="38">
        <v>86</v>
      </c>
      <c r="E36" s="78">
        <v>6.9767400000000004</v>
      </c>
      <c r="F36" s="38">
        <v>11</v>
      </c>
      <c r="G36" s="38">
        <v>98</v>
      </c>
      <c r="H36" s="77">
        <v>11.224489999999999</v>
      </c>
      <c r="I36" s="77">
        <v>60.884450000000001</v>
      </c>
      <c r="J36" s="117">
        <v>1</v>
      </c>
      <c r="K36" s="118">
        <v>0</v>
      </c>
      <c r="L36" s="109">
        <v>1</v>
      </c>
    </row>
    <row r="37" spans="1:12" s="2" customFormat="1" ht="15" customHeight="1" x14ac:dyDescent="0.25">
      <c r="A37" s="70" t="s">
        <v>58</v>
      </c>
      <c r="B37" s="71" t="s">
        <v>59</v>
      </c>
      <c r="C37" s="38">
        <v>5</v>
      </c>
      <c r="D37" s="38">
        <v>57</v>
      </c>
      <c r="E37" s="78">
        <v>8.7719299999999993</v>
      </c>
      <c r="F37" s="38">
        <v>5</v>
      </c>
      <c r="G37" s="38">
        <v>57</v>
      </c>
      <c r="H37" s="77">
        <v>8.7719299999999993</v>
      </c>
      <c r="I37" s="40">
        <v>0</v>
      </c>
      <c r="J37" s="118">
        <v>0</v>
      </c>
      <c r="K37" s="118">
        <v>0</v>
      </c>
      <c r="L37" s="107">
        <v>0</v>
      </c>
    </row>
    <row r="38" spans="1:12" s="2" customFormat="1" ht="15" customHeight="1" x14ac:dyDescent="0.25">
      <c r="A38" s="70" t="s">
        <v>60</v>
      </c>
      <c r="B38" s="71" t="s">
        <v>61</v>
      </c>
      <c r="C38" s="38">
        <v>1</v>
      </c>
      <c r="D38" s="38">
        <v>7</v>
      </c>
      <c r="E38" s="78">
        <v>14.28571</v>
      </c>
      <c r="F38" s="38">
        <v>5</v>
      </c>
      <c r="G38" s="38">
        <v>50</v>
      </c>
      <c r="H38" s="38">
        <v>10</v>
      </c>
      <c r="I38" s="77">
        <v>-29.999980000000001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62</v>
      </c>
      <c r="B39" s="71" t="s">
        <v>63</v>
      </c>
      <c r="C39" s="38">
        <v>7</v>
      </c>
      <c r="D39" s="38">
        <v>69</v>
      </c>
      <c r="E39" s="78">
        <v>10.14493</v>
      </c>
      <c r="F39" s="38">
        <v>5</v>
      </c>
      <c r="G39" s="38">
        <v>50</v>
      </c>
      <c r="H39" s="38">
        <v>10</v>
      </c>
      <c r="I39" s="79">
        <v>-1.4286000000000001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64</v>
      </c>
      <c r="B40" s="71" t="s">
        <v>65</v>
      </c>
      <c r="C40" s="40">
        <v>0</v>
      </c>
      <c r="D40" s="40">
        <v>0</v>
      </c>
      <c r="E40" s="72">
        <v>0</v>
      </c>
      <c r="F40" s="40">
        <v>0</v>
      </c>
      <c r="G40" s="40">
        <v>0</v>
      </c>
      <c r="H40" s="40">
        <v>0</v>
      </c>
      <c r="I40" s="40">
        <v>0</v>
      </c>
      <c r="J40" s="118">
        <v>0</v>
      </c>
      <c r="K40" s="118">
        <v>0</v>
      </c>
      <c r="L40" s="107">
        <v>0</v>
      </c>
    </row>
    <row r="41" spans="1:12" s="2" customFormat="1" ht="15" customHeight="1" x14ac:dyDescent="0.25">
      <c r="A41" s="70" t="s">
        <v>66</v>
      </c>
      <c r="B41" s="71" t="s">
        <v>67</v>
      </c>
      <c r="C41" s="40">
        <v>0</v>
      </c>
      <c r="D41" s="40">
        <v>0</v>
      </c>
      <c r="E41" s="72">
        <v>0</v>
      </c>
      <c r="F41" s="40">
        <v>0</v>
      </c>
      <c r="G41" s="38">
        <v>10</v>
      </c>
      <c r="H41" s="40">
        <v>0</v>
      </c>
      <c r="I41" s="40">
        <v>0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166</v>
      </c>
      <c r="B42" s="71" t="s">
        <v>167</v>
      </c>
      <c r="C42" s="38">
        <v>8</v>
      </c>
      <c r="D42" s="38">
        <v>127</v>
      </c>
      <c r="E42" s="78">
        <v>6.2992100000000004</v>
      </c>
      <c r="F42" s="38">
        <v>11</v>
      </c>
      <c r="G42" s="38">
        <v>43</v>
      </c>
      <c r="H42" s="79">
        <v>25.581399999999999</v>
      </c>
      <c r="I42" s="77">
        <v>306.10489000000001</v>
      </c>
      <c r="J42" s="117">
        <v>1</v>
      </c>
      <c r="K42" s="119">
        <v>0.5</v>
      </c>
      <c r="L42" s="109">
        <v>1</v>
      </c>
    </row>
    <row r="43" spans="1:12" s="2" customFormat="1" ht="15" customHeight="1" x14ac:dyDescent="0.25">
      <c r="A43" s="70" t="s">
        <v>168</v>
      </c>
      <c r="B43" s="71" t="s">
        <v>169</v>
      </c>
      <c r="C43" s="38">
        <v>56</v>
      </c>
      <c r="D43" s="38">
        <v>287</v>
      </c>
      <c r="E43" s="76">
        <v>19.5122</v>
      </c>
      <c r="F43" s="38">
        <v>17</v>
      </c>
      <c r="G43" s="38">
        <v>207</v>
      </c>
      <c r="H43" s="77">
        <v>8.2125599999999999</v>
      </c>
      <c r="I43" s="77">
        <v>-57.910640000000001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68</v>
      </c>
      <c r="B44" s="71" t="s">
        <v>69</v>
      </c>
      <c r="C44" s="38">
        <v>20</v>
      </c>
      <c r="D44" s="38">
        <v>120</v>
      </c>
      <c r="E44" s="78">
        <v>16.66667</v>
      </c>
      <c r="F44" s="38">
        <v>9</v>
      </c>
      <c r="G44" s="38">
        <v>87</v>
      </c>
      <c r="H44" s="77">
        <v>10.34483</v>
      </c>
      <c r="I44" s="77">
        <v>-37.93103</v>
      </c>
      <c r="J44" s="118">
        <v>0</v>
      </c>
      <c r="K44" s="118">
        <v>0</v>
      </c>
      <c r="L44" s="107">
        <v>0</v>
      </c>
    </row>
    <row r="45" spans="1:12" s="2" customFormat="1" ht="15" customHeight="1" x14ac:dyDescent="0.25">
      <c r="A45" s="70" t="s">
        <v>70</v>
      </c>
      <c r="B45" s="71" t="s">
        <v>71</v>
      </c>
      <c r="C45" s="38">
        <v>7</v>
      </c>
      <c r="D45" s="38">
        <v>33</v>
      </c>
      <c r="E45" s="78">
        <v>21.212119999999999</v>
      </c>
      <c r="F45" s="38">
        <v>7</v>
      </c>
      <c r="G45" s="38">
        <v>33</v>
      </c>
      <c r="H45" s="77">
        <v>21.212119999999999</v>
      </c>
      <c r="I45" s="40">
        <v>0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72</v>
      </c>
      <c r="B46" s="71" t="s">
        <v>73</v>
      </c>
      <c r="C46" s="38">
        <v>5</v>
      </c>
      <c r="D46" s="38">
        <v>42</v>
      </c>
      <c r="E46" s="78">
        <v>11.90476</v>
      </c>
      <c r="F46" s="38">
        <v>5</v>
      </c>
      <c r="G46" s="38">
        <v>42</v>
      </c>
      <c r="H46" s="77">
        <v>11.90476</v>
      </c>
      <c r="I46" s="40">
        <v>0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74</v>
      </c>
      <c r="B47" s="71" t="s">
        <v>75</v>
      </c>
      <c r="C47" s="38">
        <v>4</v>
      </c>
      <c r="D47" s="38">
        <v>40</v>
      </c>
      <c r="E47" s="120">
        <v>10</v>
      </c>
      <c r="F47" s="38">
        <v>4</v>
      </c>
      <c r="G47" s="38">
        <v>40</v>
      </c>
      <c r="H47" s="38">
        <v>10</v>
      </c>
      <c r="I47" s="40">
        <v>0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76</v>
      </c>
      <c r="B48" s="71" t="s">
        <v>77</v>
      </c>
      <c r="C48" s="40">
        <v>0</v>
      </c>
      <c r="D48" s="40">
        <v>0</v>
      </c>
      <c r="E48" s="72">
        <v>0</v>
      </c>
      <c r="F48" s="40">
        <v>0</v>
      </c>
      <c r="G48" s="40">
        <v>0</v>
      </c>
      <c r="H48" s="40">
        <v>0</v>
      </c>
      <c r="I48" s="40">
        <v>0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78</v>
      </c>
      <c r="B49" s="71" t="s">
        <v>79</v>
      </c>
      <c r="C49" s="40">
        <v>0</v>
      </c>
      <c r="D49" s="40">
        <v>0</v>
      </c>
      <c r="E49" s="72">
        <v>0</v>
      </c>
      <c r="F49" s="40">
        <v>0</v>
      </c>
      <c r="G49" s="40">
        <v>0</v>
      </c>
      <c r="H49" s="40">
        <v>0</v>
      </c>
      <c r="I49" s="40">
        <v>0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80</v>
      </c>
      <c r="B50" s="71" t="s">
        <v>81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82</v>
      </c>
      <c r="B51" s="71" t="s">
        <v>83</v>
      </c>
      <c r="C51" s="40">
        <v>0</v>
      </c>
      <c r="D51" s="40">
        <v>0</v>
      </c>
      <c r="E51" s="72">
        <v>0</v>
      </c>
      <c r="F51" s="40">
        <v>0</v>
      </c>
      <c r="G51" s="40">
        <v>0</v>
      </c>
      <c r="H51" s="40">
        <v>0</v>
      </c>
      <c r="I51" s="40">
        <v>0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84</v>
      </c>
      <c r="B52" s="71" t="s">
        <v>85</v>
      </c>
      <c r="C52" s="38">
        <v>44</v>
      </c>
      <c r="D52" s="38">
        <v>47</v>
      </c>
      <c r="E52" s="78">
        <v>93.617019999999997</v>
      </c>
      <c r="F52" s="38">
        <v>25</v>
      </c>
      <c r="G52" s="38">
        <v>27</v>
      </c>
      <c r="H52" s="77">
        <v>92.592590000000001</v>
      </c>
      <c r="I52" s="77">
        <v>-1.0942799999999999</v>
      </c>
      <c r="J52" s="118">
        <v>0</v>
      </c>
      <c r="K52" s="119">
        <v>0.5</v>
      </c>
      <c r="L52" s="110">
        <v>0.5</v>
      </c>
    </row>
    <row r="53" spans="1:12" s="2" customFormat="1" ht="15" customHeight="1" x14ac:dyDescent="0.25">
      <c r="A53" s="70" t="s">
        <v>86</v>
      </c>
      <c r="B53" s="71" t="s">
        <v>87</v>
      </c>
      <c r="C53" s="40">
        <v>0</v>
      </c>
      <c r="D53" s="40">
        <v>0</v>
      </c>
      <c r="E53" s="72">
        <v>0</v>
      </c>
      <c r="F53" s="40">
        <v>0</v>
      </c>
      <c r="G53" s="40">
        <v>0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100</v>
      </c>
      <c r="B54" s="71" t="s">
        <v>101</v>
      </c>
      <c r="C54" s="40">
        <v>0</v>
      </c>
      <c r="D54" s="40">
        <v>0</v>
      </c>
      <c r="E54" s="72">
        <v>0</v>
      </c>
      <c r="F54" s="40">
        <v>0</v>
      </c>
      <c r="G54" s="40">
        <v>0</v>
      </c>
      <c r="H54" s="40">
        <v>0</v>
      </c>
      <c r="I54" s="40">
        <v>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172</v>
      </c>
      <c r="B55" s="71" t="s">
        <v>173</v>
      </c>
      <c r="C55" s="38">
        <v>3</v>
      </c>
      <c r="D55" s="38">
        <v>4</v>
      </c>
      <c r="E55" s="120">
        <v>75</v>
      </c>
      <c r="F55" s="38">
        <v>8</v>
      </c>
      <c r="G55" s="38">
        <v>11</v>
      </c>
      <c r="H55" s="77">
        <v>72.727270000000004</v>
      </c>
      <c r="I55" s="77">
        <v>-3.0303100000000001</v>
      </c>
      <c r="J55" s="118">
        <v>0</v>
      </c>
      <c r="K55" s="119">
        <v>0.5</v>
      </c>
      <c r="L55" s="110">
        <v>0.5</v>
      </c>
    </row>
    <row r="56" spans="1:12" ht="15" customHeight="1" x14ac:dyDescent="0.2">
      <c r="A56" s="113"/>
      <c r="B56" s="113" t="s">
        <v>393</v>
      </c>
      <c r="C56" s="113"/>
      <c r="D56" s="113"/>
      <c r="E56" s="121"/>
      <c r="F56" s="115">
        <v>836</v>
      </c>
      <c r="G56" s="114">
        <v>3866</v>
      </c>
      <c r="H56" s="122">
        <v>0.21623999999999999</v>
      </c>
      <c r="I56" s="113"/>
      <c r="J56" s="113"/>
      <c r="K56" s="113"/>
      <c r="L56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425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D3" s="406" t="s">
        <v>427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ht="74.099999999999994" customHeight="1" x14ac:dyDescent="0.2">
      <c r="A5" s="392" t="s">
        <v>428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429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99.95" customHeight="1" x14ac:dyDescent="0.2">
      <c r="A11" s="67" t="s">
        <v>4</v>
      </c>
      <c r="B11" s="67" t="s">
        <v>5</v>
      </c>
      <c r="C11" s="105" t="s">
        <v>430</v>
      </c>
      <c r="D11" s="105" t="s">
        <v>431</v>
      </c>
      <c r="E11" s="105" t="s">
        <v>432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40">
        <v>0</v>
      </c>
      <c r="E12" s="40">
        <v>0</v>
      </c>
      <c r="F12" s="107">
        <v>0</v>
      </c>
    </row>
    <row r="13" spans="1:6" s="2" customFormat="1" ht="15" customHeight="1" x14ac:dyDescent="0.25">
      <c r="A13" s="70" t="s">
        <v>14</v>
      </c>
      <c r="B13" s="71" t="s">
        <v>15</v>
      </c>
      <c r="C13" s="75">
        <v>1011</v>
      </c>
      <c r="D13" s="75">
        <v>1300</v>
      </c>
      <c r="E13" s="77">
        <v>77.769229999999993</v>
      </c>
      <c r="F13" s="110">
        <v>0.5</v>
      </c>
    </row>
    <row r="14" spans="1:6" s="2" customFormat="1" ht="15" customHeight="1" x14ac:dyDescent="0.25">
      <c r="A14" s="70" t="s">
        <v>18</v>
      </c>
      <c r="B14" s="71" t="s">
        <v>19</v>
      </c>
      <c r="C14" s="38">
        <v>558</v>
      </c>
      <c r="D14" s="38">
        <v>709</v>
      </c>
      <c r="E14" s="79">
        <v>78.702399999999997</v>
      </c>
      <c r="F14" s="110">
        <v>0.5</v>
      </c>
    </row>
    <row r="15" spans="1:6" s="2" customFormat="1" ht="15" customHeight="1" x14ac:dyDescent="0.25">
      <c r="A15" s="70" t="s">
        <v>22</v>
      </c>
      <c r="B15" s="71" t="s">
        <v>23</v>
      </c>
      <c r="C15" s="38">
        <v>325</v>
      </c>
      <c r="D15" s="38">
        <v>374</v>
      </c>
      <c r="E15" s="79">
        <v>86.898399999999995</v>
      </c>
      <c r="F15" s="110">
        <v>0.5</v>
      </c>
    </row>
    <row r="16" spans="1:6" s="2" customFormat="1" ht="15" customHeight="1" x14ac:dyDescent="0.25">
      <c r="A16" s="70" t="s">
        <v>26</v>
      </c>
      <c r="B16" s="71" t="s">
        <v>27</v>
      </c>
      <c r="C16" s="38">
        <v>38</v>
      </c>
      <c r="D16" s="38">
        <v>68</v>
      </c>
      <c r="E16" s="77">
        <v>55.882350000000002</v>
      </c>
      <c r="F16" s="107">
        <v>0</v>
      </c>
    </row>
    <row r="17" spans="1:6" s="2" customFormat="1" ht="15" customHeight="1" x14ac:dyDescent="0.25">
      <c r="A17" s="70" t="s">
        <v>142</v>
      </c>
      <c r="B17" s="71" t="s">
        <v>143</v>
      </c>
      <c r="C17" s="38">
        <v>42</v>
      </c>
      <c r="D17" s="38">
        <v>112</v>
      </c>
      <c r="E17" s="49">
        <v>37.5</v>
      </c>
      <c r="F17" s="107">
        <v>0</v>
      </c>
    </row>
    <row r="18" spans="1:6" s="2" customFormat="1" ht="15" customHeight="1" x14ac:dyDescent="0.25">
      <c r="A18" s="70" t="s">
        <v>170</v>
      </c>
      <c r="B18" s="71" t="s">
        <v>171</v>
      </c>
      <c r="C18" s="38">
        <v>99</v>
      </c>
      <c r="D18" s="38">
        <v>163</v>
      </c>
      <c r="E18" s="79">
        <v>60.736199999999997</v>
      </c>
      <c r="F18" s="110">
        <v>0.5</v>
      </c>
    </row>
    <row r="19" spans="1:6" s="2" customFormat="1" ht="15" customHeight="1" x14ac:dyDescent="0.25">
      <c r="A19" s="70" t="s">
        <v>162</v>
      </c>
      <c r="B19" s="71" t="s">
        <v>163</v>
      </c>
      <c r="C19" s="38">
        <v>20</v>
      </c>
      <c r="D19" s="38">
        <v>65</v>
      </c>
      <c r="E19" s="77">
        <v>30.76923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38">
        <v>4</v>
      </c>
      <c r="D20" s="38">
        <v>18</v>
      </c>
      <c r="E20" s="77">
        <v>22.22222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38">
        <v>22</v>
      </c>
      <c r="D21" s="38">
        <v>35</v>
      </c>
      <c r="E21" s="77">
        <v>62.857140000000001</v>
      </c>
      <c r="F21" s="110">
        <v>0.5</v>
      </c>
    </row>
    <row r="22" spans="1:6" s="2" customFormat="1" ht="15" customHeight="1" x14ac:dyDescent="0.25">
      <c r="A22" s="70" t="s">
        <v>34</v>
      </c>
      <c r="B22" s="71" t="s">
        <v>35</v>
      </c>
      <c r="C22" s="38">
        <v>7</v>
      </c>
      <c r="D22" s="38">
        <v>18</v>
      </c>
      <c r="E22" s="77">
        <v>38.888890000000004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38">
        <v>9</v>
      </c>
      <c r="D23" s="38">
        <v>33</v>
      </c>
      <c r="E23" s="77">
        <v>27.272729999999999</v>
      </c>
      <c r="F23" s="107">
        <v>0</v>
      </c>
    </row>
    <row r="24" spans="1:6" s="2" customFormat="1" ht="15" customHeight="1" x14ac:dyDescent="0.25">
      <c r="A24" s="70" t="s">
        <v>164</v>
      </c>
      <c r="B24" s="71" t="s">
        <v>165</v>
      </c>
      <c r="C24" s="38">
        <v>11</v>
      </c>
      <c r="D24" s="38">
        <v>95</v>
      </c>
      <c r="E24" s="77">
        <v>11.578950000000001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8">
        <v>71</v>
      </c>
      <c r="D25" s="38">
        <v>136</v>
      </c>
      <c r="E25" s="77">
        <v>52.205880000000001</v>
      </c>
      <c r="F25" s="107">
        <v>0</v>
      </c>
    </row>
    <row r="26" spans="1:6" s="2" customFormat="1" ht="15" customHeight="1" x14ac:dyDescent="0.25">
      <c r="A26" s="70" t="s">
        <v>40</v>
      </c>
      <c r="B26" s="71" t="s">
        <v>41</v>
      </c>
      <c r="C26" s="38">
        <v>9</v>
      </c>
      <c r="D26" s="38">
        <v>14</v>
      </c>
      <c r="E26" s="77">
        <v>64.285709999999995</v>
      </c>
      <c r="F26" s="110">
        <v>0.5</v>
      </c>
    </row>
    <row r="27" spans="1:6" s="2" customFormat="1" ht="15" customHeight="1" x14ac:dyDescent="0.25">
      <c r="A27" s="70" t="s">
        <v>42</v>
      </c>
      <c r="B27" s="71" t="s">
        <v>43</v>
      </c>
      <c r="C27" s="38">
        <v>15</v>
      </c>
      <c r="D27" s="38">
        <v>52</v>
      </c>
      <c r="E27" s="77">
        <v>28.846150000000002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38">
        <v>3</v>
      </c>
      <c r="D28" s="38">
        <v>14</v>
      </c>
      <c r="E28" s="77">
        <v>21.428570000000001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38">
        <v>27</v>
      </c>
      <c r="D29" s="38">
        <v>64</v>
      </c>
      <c r="E29" s="79">
        <v>42.1875</v>
      </c>
      <c r="F29" s="107">
        <v>0</v>
      </c>
    </row>
    <row r="30" spans="1:6" s="2" customFormat="1" ht="15" customHeight="1" x14ac:dyDescent="0.25">
      <c r="A30" s="70" t="s">
        <v>48</v>
      </c>
      <c r="B30" s="71" t="s">
        <v>49</v>
      </c>
      <c r="C30" s="38">
        <v>4</v>
      </c>
      <c r="D30" s="38">
        <v>17</v>
      </c>
      <c r="E30" s="77">
        <v>23.529409999999999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38">
        <v>16</v>
      </c>
      <c r="D31" s="38">
        <v>113</v>
      </c>
      <c r="E31" s="77">
        <v>14.15929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38">
        <v>14</v>
      </c>
      <c r="D32" s="38">
        <v>70</v>
      </c>
      <c r="E32" s="38">
        <v>20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38">
        <v>10</v>
      </c>
      <c r="D33" s="38">
        <v>44</v>
      </c>
      <c r="E33" s="77">
        <v>22.727270000000001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8">
        <v>133</v>
      </c>
      <c r="D34" s="38">
        <v>330</v>
      </c>
      <c r="E34" s="77">
        <v>40.30303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38">
        <v>11</v>
      </c>
      <c r="D35" s="38">
        <v>50</v>
      </c>
      <c r="E35" s="38">
        <v>22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38">
        <v>16</v>
      </c>
      <c r="D36" s="38">
        <v>48</v>
      </c>
      <c r="E36" s="77">
        <v>33.333329999999997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38">
        <v>13</v>
      </c>
      <c r="D37" s="38">
        <v>81</v>
      </c>
      <c r="E37" s="77">
        <v>16.049379999999999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38">
        <v>40</v>
      </c>
      <c r="D38" s="38">
        <v>84</v>
      </c>
      <c r="E38" s="77">
        <v>47.619050000000001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38">
        <v>25</v>
      </c>
      <c r="D39" s="38">
        <v>27</v>
      </c>
      <c r="E39" s="77">
        <v>92.592590000000001</v>
      </c>
      <c r="F39" s="110">
        <v>0.5</v>
      </c>
    </row>
    <row r="40" spans="1:6" s="2" customFormat="1" ht="15" customHeight="1" x14ac:dyDescent="0.25">
      <c r="A40" s="70" t="s">
        <v>166</v>
      </c>
      <c r="B40" s="71" t="s">
        <v>167</v>
      </c>
      <c r="C40" s="38">
        <v>271</v>
      </c>
      <c r="D40" s="38">
        <v>364</v>
      </c>
      <c r="E40" s="77">
        <v>74.450550000000007</v>
      </c>
      <c r="F40" s="110">
        <v>0.5</v>
      </c>
    </row>
    <row r="41" spans="1:6" s="2" customFormat="1" ht="15" customHeight="1" x14ac:dyDescent="0.25">
      <c r="A41" s="70" t="s">
        <v>168</v>
      </c>
      <c r="B41" s="71" t="s">
        <v>169</v>
      </c>
      <c r="C41" s="38">
        <v>82</v>
      </c>
      <c r="D41" s="38">
        <v>188</v>
      </c>
      <c r="E41" s="77">
        <v>43.617019999999997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8">
        <v>14</v>
      </c>
      <c r="D42" s="38">
        <v>58</v>
      </c>
      <c r="E42" s="77">
        <v>24.137930000000001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38">
        <v>9</v>
      </c>
      <c r="D43" s="38">
        <v>152</v>
      </c>
      <c r="E43" s="77">
        <v>5.9210500000000001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38">
        <v>43</v>
      </c>
      <c r="D44" s="38">
        <v>78</v>
      </c>
      <c r="E44" s="77">
        <v>55.128210000000003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38">
        <v>22</v>
      </c>
      <c r="D45" s="38">
        <v>59</v>
      </c>
      <c r="E45" s="77">
        <v>37.288139999999999</v>
      </c>
      <c r="F45" s="107">
        <v>0</v>
      </c>
    </row>
    <row r="46" spans="1:6" s="2" customFormat="1" ht="15" customHeight="1" x14ac:dyDescent="0.25">
      <c r="A46" s="70" t="s">
        <v>76</v>
      </c>
      <c r="B46" s="71" t="s">
        <v>77</v>
      </c>
      <c r="C46" s="40">
        <v>0</v>
      </c>
      <c r="D46" s="40">
        <v>0</v>
      </c>
      <c r="E46" s="40">
        <v>0</v>
      </c>
      <c r="F46" s="107">
        <v>0</v>
      </c>
    </row>
    <row r="47" spans="1:6" s="2" customFormat="1" ht="15" customHeight="1" x14ac:dyDescent="0.25">
      <c r="A47" s="70" t="s">
        <v>172</v>
      </c>
      <c r="B47" s="71" t="s">
        <v>173</v>
      </c>
      <c r="C47" s="38">
        <v>59</v>
      </c>
      <c r="D47" s="38">
        <v>233</v>
      </c>
      <c r="E47" s="77">
        <v>25.32189</v>
      </c>
      <c r="F47" s="107">
        <v>0</v>
      </c>
    </row>
    <row r="48" spans="1:6" ht="15" customHeight="1" x14ac:dyDescent="0.2">
      <c r="A48" s="113"/>
      <c r="B48" s="113" t="s">
        <v>393</v>
      </c>
      <c r="C48" s="114">
        <v>3053</v>
      </c>
      <c r="D48" s="114">
        <v>5266</v>
      </c>
      <c r="E48" s="122">
        <v>0.57976000000000005</v>
      </c>
      <c r="F48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433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D3" s="406" t="s">
        <v>434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ht="74.099999999999994" customHeight="1" x14ac:dyDescent="0.2">
      <c r="A5" s="392" t="s">
        <v>435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429</v>
      </c>
      <c r="F8" s="104" t="s">
        <v>338</v>
      </c>
    </row>
    <row r="9" spans="1:6" s="17" customFormat="1" ht="15" customHeight="1" x14ac:dyDescent="0.25">
      <c r="F9" s="104" t="s">
        <v>348</v>
      </c>
    </row>
    <row r="10" spans="1:6" ht="15" customHeight="1" x14ac:dyDescent="0.25"/>
    <row r="11" spans="1:6" s="80" customFormat="1" ht="63" customHeight="1" x14ac:dyDescent="0.2">
      <c r="A11" s="67" t="s">
        <v>4</v>
      </c>
      <c r="B11" s="67" t="s">
        <v>5</v>
      </c>
      <c r="C11" s="105" t="s">
        <v>436</v>
      </c>
      <c r="D11" s="105" t="s">
        <v>437</v>
      </c>
      <c r="E11" s="105" t="s">
        <v>438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40">
        <v>0</v>
      </c>
      <c r="E12" s="40">
        <v>0</v>
      </c>
      <c r="F12" s="107">
        <v>0</v>
      </c>
    </row>
    <row r="13" spans="1:6" s="2" customFormat="1" ht="15" customHeight="1" x14ac:dyDescent="0.25">
      <c r="A13" s="70" t="s">
        <v>14</v>
      </c>
      <c r="B13" s="71" t="s">
        <v>15</v>
      </c>
      <c r="C13" s="38">
        <v>65</v>
      </c>
      <c r="D13" s="38">
        <v>389</v>
      </c>
      <c r="E13" s="77">
        <v>16.709510000000002</v>
      </c>
      <c r="F13" s="107">
        <v>0</v>
      </c>
    </row>
    <row r="14" spans="1:6" s="2" customFormat="1" ht="15" customHeight="1" x14ac:dyDescent="0.25">
      <c r="A14" s="70" t="s">
        <v>18</v>
      </c>
      <c r="B14" s="71" t="s">
        <v>19</v>
      </c>
      <c r="C14" s="38">
        <v>22</v>
      </c>
      <c r="D14" s="38">
        <v>36</v>
      </c>
      <c r="E14" s="77">
        <v>61.111109999999996</v>
      </c>
      <c r="F14" s="109">
        <v>1</v>
      </c>
    </row>
    <row r="15" spans="1:6" s="2" customFormat="1" ht="15" customHeight="1" x14ac:dyDescent="0.25">
      <c r="A15" s="70" t="s">
        <v>22</v>
      </c>
      <c r="B15" s="71" t="s">
        <v>23</v>
      </c>
      <c r="C15" s="38">
        <v>1</v>
      </c>
      <c r="D15" s="38">
        <v>3</v>
      </c>
      <c r="E15" s="77">
        <v>33.333329999999997</v>
      </c>
      <c r="F15" s="109">
        <v>1</v>
      </c>
    </row>
    <row r="16" spans="1:6" s="2" customFormat="1" ht="15" customHeight="1" x14ac:dyDescent="0.25">
      <c r="A16" s="70" t="s">
        <v>26</v>
      </c>
      <c r="B16" s="71" t="s">
        <v>27</v>
      </c>
      <c r="C16" s="40">
        <v>0</v>
      </c>
      <c r="D16" s="38">
        <v>4</v>
      </c>
      <c r="E16" s="40">
        <v>0</v>
      </c>
      <c r="F16" s="107">
        <v>0</v>
      </c>
    </row>
    <row r="17" spans="1:6" s="2" customFormat="1" ht="15" customHeight="1" x14ac:dyDescent="0.25">
      <c r="A17" s="70" t="s">
        <v>142</v>
      </c>
      <c r="B17" s="71" t="s">
        <v>143</v>
      </c>
      <c r="C17" s="38">
        <v>11</v>
      </c>
      <c r="D17" s="38">
        <v>17</v>
      </c>
      <c r="E17" s="77">
        <v>64.705879999999993</v>
      </c>
      <c r="F17" s="109">
        <v>1</v>
      </c>
    </row>
    <row r="18" spans="1:6" s="2" customFormat="1" ht="15" customHeight="1" x14ac:dyDescent="0.25">
      <c r="A18" s="70" t="s">
        <v>170</v>
      </c>
      <c r="B18" s="71" t="s">
        <v>171</v>
      </c>
      <c r="C18" s="38">
        <v>3</v>
      </c>
      <c r="D18" s="38">
        <v>5</v>
      </c>
      <c r="E18" s="38">
        <v>60</v>
      </c>
      <c r="F18" s="109">
        <v>1</v>
      </c>
    </row>
    <row r="19" spans="1:6" s="2" customFormat="1" ht="15" customHeight="1" x14ac:dyDescent="0.25">
      <c r="A19" s="70" t="s">
        <v>162</v>
      </c>
      <c r="B19" s="71" t="s">
        <v>163</v>
      </c>
      <c r="C19" s="40">
        <v>0</v>
      </c>
      <c r="D19" s="38">
        <v>10</v>
      </c>
      <c r="E19" s="40">
        <v>0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40">
        <v>0</v>
      </c>
      <c r="D20" s="38">
        <v>2</v>
      </c>
      <c r="E20" s="40">
        <v>0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40">
        <v>0</v>
      </c>
      <c r="D21" s="38">
        <v>2</v>
      </c>
      <c r="E21" s="40">
        <v>0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40">
        <v>0</v>
      </c>
      <c r="D22" s="38">
        <v>1</v>
      </c>
      <c r="E22" s="40">
        <v>0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38">
        <v>1</v>
      </c>
      <c r="D23" s="38">
        <v>7</v>
      </c>
      <c r="E23" s="77">
        <v>14.28571</v>
      </c>
      <c r="F23" s="107">
        <v>0</v>
      </c>
    </row>
    <row r="24" spans="1:6" s="2" customFormat="1" ht="15" customHeight="1" x14ac:dyDescent="0.25">
      <c r="A24" s="70" t="s">
        <v>164</v>
      </c>
      <c r="B24" s="71" t="s">
        <v>165</v>
      </c>
      <c r="C24" s="40">
        <v>0</v>
      </c>
      <c r="D24" s="38">
        <v>2</v>
      </c>
      <c r="E24" s="40">
        <v>0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8">
        <v>2</v>
      </c>
      <c r="D25" s="38">
        <v>8</v>
      </c>
      <c r="E25" s="38">
        <v>25</v>
      </c>
      <c r="F25" s="107">
        <v>0</v>
      </c>
    </row>
    <row r="26" spans="1:6" s="2" customFormat="1" ht="15" customHeight="1" x14ac:dyDescent="0.25">
      <c r="A26" s="70" t="s">
        <v>40</v>
      </c>
      <c r="B26" s="71" t="s">
        <v>41</v>
      </c>
      <c r="C26" s="40">
        <v>0</v>
      </c>
      <c r="D26" s="38">
        <v>1</v>
      </c>
      <c r="E26" s="40">
        <v>0</v>
      </c>
      <c r="F26" s="107">
        <v>0</v>
      </c>
    </row>
    <row r="27" spans="1:6" s="2" customFormat="1" ht="15" customHeight="1" x14ac:dyDescent="0.25">
      <c r="A27" s="70" t="s">
        <v>42</v>
      </c>
      <c r="B27" s="71" t="s">
        <v>43</v>
      </c>
      <c r="C27" s="38">
        <v>2</v>
      </c>
      <c r="D27" s="38">
        <v>34</v>
      </c>
      <c r="E27" s="77">
        <v>5.8823499999999997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40">
        <v>0</v>
      </c>
      <c r="D28" s="38">
        <v>4</v>
      </c>
      <c r="E28" s="40">
        <v>0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40">
        <v>0</v>
      </c>
      <c r="D29" s="38">
        <v>2</v>
      </c>
      <c r="E29" s="40">
        <v>0</v>
      </c>
      <c r="F29" s="107">
        <v>0</v>
      </c>
    </row>
    <row r="30" spans="1:6" s="2" customFormat="1" ht="15" customHeight="1" x14ac:dyDescent="0.25">
      <c r="A30" s="70" t="s">
        <v>48</v>
      </c>
      <c r="B30" s="71" t="s">
        <v>49</v>
      </c>
      <c r="C30" s="40">
        <v>0</v>
      </c>
      <c r="D30" s="38">
        <v>3</v>
      </c>
      <c r="E30" s="40">
        <v>0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40">
        <v>0</v>
      </c>
      <c r="D31" s="38">
        <v>15</v>
      </c>
      <c r="E31" s="40">
        <v>0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38">
        <v>1</v>
      </c>
      <c r="D32" s="38">
        <v>28</v>
      </c>
      <c r="E32" s="77">
        <v>3.5714299999999999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40">
        <v>0</v>
      </c>
      <c r="D33" s="38">
        <v>9</v>
      </c>
      <c r="E33" s="40">
        <v>0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8">
        <v>118</v>
      </c>
      <c r="D34" s="38">
        <v>185</v>
      </c>
      <c r="E34" s="77">
        <v>63.78378</v>
      </c>
      <c r="F34" s="109">
        <v>1</v>
      </c>
    </row>
    <row r="35" spans="1:6" s="2" customFormat="1" ht="15" customHeight="1" x14ac:dyDescent="0.25">
      <c r="A35" s="70" t="s">
        <v>58</v>
      </c>
      <c r="B35" s="71" t="s">
        <v>59</v>
      </c>
      <c r="C35" s="40">
        <v>0</v>
      </c>
      <c r="D35" s="38">
        <v>7</v>
      </c>
      <c r="E35" s="40">
        <v>0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38">
        <v>1</v>
      </c>
      <c r="D36" s="38">
        <v>13</v>
      </c>
      <c r="E36" s="77">
        <v>7.69231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40">
        <v>0</v>
      </c>
      <c r="D37" s="38">
        <v>9</v>
      </c>
      <c r="E37" s="40">
        <v>0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40">
        <v>0</v>
      </c>
      <c r="D38" s="38">
        <v>2</v>
      </c>
      <c r="E38" s="40">
        <v>0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38">
        <v>15</v>
      </c>
      <c r="D39" s="38">
        <v>18</v>
      </c>
      <c r="E39" s="77">
        <v>83.333330000000004</v>
      </c>
      <c r="F39" s="109">
        <v>1</v>
      </c>
    </row>
    <row r="40" spans="1:6" s="2" customFormat="1" ht="15" customHeight="1" x14ac:dyDescent="0.25">
      <c r="A40" s="70" t="s">
        <v>166</v>
      </c>
      <c r="B40" s="71" t="s">
        <v>167</v>
      </c>
      <c r="C40" s="38">
        <v>7</v>
      </c>
      <c r="D40" s="38">
        <v>42</v>
      </c>
      <c r="E40" s="77">
        <v>16.66667</v>
      </c>
      <c r="F40" s="107">
        <v>0</v>
      </c>
    </row>
    <row r="41" spans="1:6" s="2" customFormat="1" ht="15" customHeight="1" x14ac:dyDescent="0.25">
      <c r="A41" s="70" t="s">
        <v>168</v>
      </c>
      <c r="B41" s="71" t="s">
        <v>169</v>
      </c>
      <c r="C41" s="38">
        <v>1</v>
      </c>
      <c r="D41" s="38">
        <v>22</v>
      </c>
      <c r="E41" s="77">
        <v>4.5454499999999998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8">
        <v>2</v>
      </c>
      <c r="D42" s="38">
        <v>28</v>
      </c>
      <c r="E42" s="77">
        <v>7.1428599999999998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38">
        <v>1</v>
      </c>
      <c r="D43" s="38">
        <v>15</v>
      </c>
      <c r="E43" s="77">
        <v>6.6666699999999999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38">
        <v>4</v>
      </c>
      <c r="D44" s="38">
        <v>23</v>
      </c>
      <c r="E44" s="79">
        <v>17.391300000000001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40">
        <v>0</v>
      </c>
      <c r="D45" s="38">
        <v>2</v>
      </c>
      <c r="E45" s="40">
        <v>0</v>
      </c>
      <c r="F45" s="107">
        <v>0</v>
      </c>
    </row>
    <row r="46" spans="1:6" s="2" customFormat="1" ht="15" customHeight="1" x14ac:dyDescent="0.25">
      <c r="A46" s="70" t="s">
        <v>76</v>
      </c>
      <c r="B46" s="71" t="s">
        <v>77</v>
      </c>
      <c r="C46" s="40">
        <v>0</v>
      </c>
      <c r="D46" s="40">
        <v>0</v>
      </c>
      <c r="E46" s="40">
        <v>0</v>
      </c>
      <c r="F46" s="107">
        <v>0</v>
      </c>
    </row>
    <row r="47" spans="1:6" s="2" customFormat="1" ht="15" customHeight="1" x14ac:dyDescent="0.25">
      <c r="A47" s="70" t="s">
        <v>172</v>
      </c>
      <c r="B47" s="71" t="s">
        <v>173</v>
      </c>
      <c r="C47" s="40">
        <v>0</v>
      </c>
      <c r="D47" s="38">
        <v>4</v>
      </c>
      <c r="E47" s="40">
        <v>0</v>
      </c>
      <c r="F47" s="107">
        <v>0</v>
      </c>
    </row>
    <row r="48" spans="1:6" ht="15" customHeight="1" x14ac:dyDescent="0.2">
      <c r="A48" s="113"/>
      <c r="B48" s="113" t="s">
        <v>393</v>
      </c>
      <c r="C48" s="115">
        <v>257</v>
      </c>
      <c r="D48" s="115">
        <v>952</v>
      </c>
      <c r="E48" s="122">
        <v>0.26995999999999998</v>
      </c>
      <c r="F48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439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D3" s="406" t="s">
        <v>440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ht="56.1" customHeight="1" x14ac:dyDescent="0.2">
      <c r="A5" s="392" t="s">
        <v>441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429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87.95" customHeight="1" x14ac:dyDescent="0.2">
      <c r="A11" s="67" t="s">
        <v>4</v>
      </c>
      <c r="B11" s="67" t="s">
        <v>5</v>
      </c>
      <c r="C11" s="105" t="s">
        <v>442</v>
      </c>
      <c r="D11" s="105" t="s">
        <v>443</v>
      </c>
      <c r="E11" s="105" t="s">
        <v>444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38">
        <v>2</v>
      </c>
      <c r="E12" s="40">
        <v>0</v>
      </c>
      <c r="F12" s="107">
        <v>0</v>
      </c>
    </row>
    <row r="13" spans="1:6" s="2" customFormat="1" ht="15" customHeight="1" x14ac:dyDescent="0.25">
      <c r="A13" s="70" t="s">
        <v>14</v>
      </c>
      <c r="B13" s="71" t="s">
        <v>15</v>
      </c>
      <c r="C13" s="38">
        <v>466</v>
      </c>
      <c r="D13" s="75">
        <v>1481</v>
      </c>
      <c r="E13" s="77">
        <v>31.465229999999998</v>
      </c>
      <c r="F13" s="107">
        <v>0</v>
      </c>
    </row>
    <row r="14" spans="1:6" s="2" customFormat="1" ht="15" customHeight="1" x14ac:dyDescent="0.25">
      <c r="A14" s="70" t="s">
        <v>18</v>
      </c>
      <c r="B14" s="71" t="s">
        <v>19</v>
      </c>
      <c r="C14" s="38">
        <v>510</v>
      </c>
      <c r="D14" s="38">
        <v>801</v>
      </c>
      <c r="E14" s="77">
        <v>63.670409999999997</v>
      </c>
      <c r="F14" s="110">
        <v>0.5</v>
      </c>
    </row>
    <row r="15" spans="1:6" s="2" customFormat="1" ht="15" customHeight="1" x14ac:dyDescent="0.25">
      <c r="A15" s="70" t="s">
        <v>22</v>
      </c>
      <c r="B15" s="71" t="s">
        <v>23</v>
      </c>
      <c r="C15" s="38">
        <v>112</v>
      </c>
      <c r="D15" s="38">
        <v>152</v>
      </c>
      <c r="E15" s="77">
        <v>73.684209999999993</v>
      </c>
      <c r="F15" s="110">
        <v>0.5</v>
      </c>
    </row>
    <row r="16" spans="1:6" s="2" customFormat="1" ht="15" customHeight="1" x14ac:dyDescent="0.25">
      <c r="A16" s="70" t="s">
        <v>26</v>
      </c>
      <c r="B16" s="71" t="s">
        <v>27</v>
      </c>
      <c r="C16" s="38">
        <v>8</v>
      </c>
      <c r="D16" s="38">
        <v>37</v>
      </c>
      <c r="E16" s="77">
        <v>21.62162</v>
      </c>
      <c r="F16" s="107">
        <v>0</v>
      </c>
    </row>
    <row r="17" spans="1:6" s="2" customFormat="1" ht="15" customHeight="1" x14ac:dyDescent="0.25">
      <c r="A17" s="70" t="s">
        <v>142</v>
      </c>
      <c r="B17" s="71" t="s">
        <v>143</v>
      </c>
      <c r="C17" s="38">
        <v>17</v>
      </c>
      <c r="D17" s="38">
        <v>94</v>
      </c>
      <c r="E17" s="77">
        <v>18.08511</v>
      </c>
      <c r="F17" s="107">
        <v>0</v>
      </c>
    </row>
    <row r="18" spans="1:6" s="2" customFormat="1" ht="15" customHeight="1" x14ac:dyDescent="0.25">
      <c r="A18" s="70" t="s">
        <v>170</v>
      </c>
      <c r="B18" s="71" t="s">
        <v>171</v>
      </c>
      <c r="C18" s="38">
        <v>14</v>
      </c>
      <c r="D18" s="38">
        <v>62</v>
      </c>
      <c r="E18" s="77">
        <v>22.580649999999999</v>
      </c>
      <c r="F18" s="107">
        <v>0</v>
      </c>
    </row>
    <row r="19" spans="1:6" s="2" customFormat="1" ht="15" customHeight="1" x14ac:dyDescent="0.25">
      <c r="A19" s="70" t="s">
        <v>162</v>
      </c>
      <c r="B19" s="71" t="s">
        <v>163</v>
      </c>
      <c r="C19" s="38">
        <v>14</v>
      </c>
      <c r="D19" s="38">
        <v>82</v>
      </c>
      <c r="E19" s="77">
        <v>17.073170000000001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40">
        <v>0</v>
      </c>
      <c r="D20" s="38">
        <v>18</v>
      </c>
      <c r="E20" s="40">
        <v>0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38">
        <v>21</v>
      </c>
      <c r="D21" s="38">
        <v>47</v>
      </c>
      <c r="E21" s="77">
        <v>44.68085</v>
      </c>
      <c r="F21" s="110">
        <v>0.5</v>
      </c>
    </row>
    <row r="22" spans="1:6" s="2" customFormat="1" ht="15" customHeight="1" x14ac:dyDescent="0.25">
      <c r="A22" s="70" t="s">
        <v>34</v>
      </c>
      <c r="B22" s="71" t="s">
        <v>35</v>
      </c>
      <c r="C22" s="38">
        <v>3</v>
      </c>
      <c r="D22" s="38">
        <v>13</v>
      </c>
      <c r="E22" s="77">
        <v>23.076920000000001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38">
        <v>5</v>
      </c>
      <c r="D23" s="38">
        <v>27</v>
      </c>
      <c r="E23" s="77">
        <v>18.518519999999999</v>
      </c>
      <c r="F23" s="107">
        <v>0</v>
      </c>
    </row>
    <row r="24" spans="1:6" s="2" customFormat="1" ht="15" customHeight="1" x14ac:dyDescent="0.25">
      <c r="A24" s="70" t="s">
        <v>164</v>
      </c>
      <c r="B24" s="71" t="s">
        <v>165</v>
      </c>
      <c r="C24" s="38">
        <v>5</v>
      </c>
      <c r="D24" s="38">
        <v>90</v>
      </c>
      <c r="E24" s="77">
        <v>5.5555599999999998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8">
        <v>29</v>
      </c>
      <c r="D25" s="38">
        <v>59</v>
      </c>
      <c r="E25" s="77">
        <v>49.152540000000002</v>
      </c>
      <c r="F25" s="110">
        <v>0.5</v>
      </c>
    </row>
    <row r="26" spans="1:6" s="2" customFormat="1" ht="15" customHeight="1" x14ac:dyDescent="0.25">
      <c r="A26" s="70" t="s">
        <v>40</v>
      </c>
      <c r="B26" s="71" t="s">
        <v>41</v>
      </c>
      <c r="C26" s="38">
        <v>1</v>
      </c>
      <c r="D26" s="38">
        <v>10</v>
      </c>
      <c r="E26" s="38">
        <v>10</v>
      </c>
      <c r="F26" s="107">
        <v>0</v>
      </c>
    </row>
    <row r="27" spans="1:6" s="2" customFormat="1" ht="15" customHeight="1" x14ac:dyDescent="0.25">
      <c r="A27" s="70" t="s">
        <v>42</v>
      </c>
      <c r="B27" s="71" t="s">
        <v>43</v>
      </c>
      <c r="C27" s="38">
        <v>6</v>
      </c>
      <c r="D27" s="38">
        <v>47</v>
      </c>
      <c r="E27" s="77">
        <v>12.76596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38">
        <v>2</v>
      </c>
      <c r="D28" s="38">
        <v>15</v>
      </c>
      <c r="E28" s="77">
        <v>13.33333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38">
        <v>21</v>
      </c>
      <c r="D29" s="38">
        <v>63</v>
      </c>
      <c r="E29" s="77">
        <v>33.333329999999997</v>
      </c>
      <c r="F29" s="107">
        <v>0</v>
      </c>
    </row>
    <row r="30" spans="1:6" s="2" customFormat="1" ht="15" customHeight="1" x14ac:dyDescent="0.25">
      <c r="A30" s="70" t="s">
        <v>48</v>
      </c>
      <c r="B30" s="71" t="s">
        <v>49</v>
      </c>
      <c r="C30" s="38">
        <v>7</v>
      </c>
      <c r="D30" s="38">
        <v>32</v>
      </c>
      <c r="E30" s="82">
        <v>21.875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38">
        <v>7</v>
      </c>
      <c r="D31" s="38">
        <v>76</v>
      </c>
      <c r="E31" s="77">
        <v>9.2105300000000003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38">
        <v>11</v>
      </c>
      <c r="D32" s="38">
        <v>52</v>
      </c>
      <c r="E32" s="77">
        <v>21.153849999999998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38">
        <v>10</v>
      </c>
      <c r="D33" s="38">
        <v>56</v>
      </c>
      <c r="E33" s="77">
        <v>17.857140000000001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8">
        <v>63</v>
      </c>
      <c r="D34" s="38">
        <v>355</v>
      </c>
      <c r="E34" s="77">
        <v>17.746479999999998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38">
        <v>4</v>
      </c>
      <c r="D35" s="38">
        <v>26</v>
      </c>
      <c r="E35" s="77">
        <v>15.38462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38">
        <v>9</v>
      </c>
      <c r="D36" s="38">
        <v>57</v>
      </c>
      <c r="E36" s="77">
        <v>15.78947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38">
        <v>2</v>
      </c>
      <c r="D37" s="38">
        <v>63</v>
      </c>
      <c r="E37" s="79">
        <v>3.1745999999999999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38">
        <v>21</v>
      </c>
      <c r="D38" s="38">
        <v>82</v>
      </c>
      <c r="E38" s="77">
        <v>25.609760000000001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38">
        <v>3</v>
      </c>
      <c r="D39" s="38">
        <v>6</v>
      </c>
      <c r="E39" s="38">
        <v>50</v>
      </c>
      <c r="F39" s="110">
        <v>0.5</v>
      </c>
    </row>
    <row r="40" spans="1:6" s="2" customFormat="1" ht="15" customHeight="1" x14ac:dyDescent="0.25">
      <c r="A40" s="70" t="s">
        <v>166</v>
      </c>
      <c r="B40" s="71" t="s">
        <v>167</v>
      </c>
      <c r="C40" s="38">
        <v>138</v>
      </c>
      <c r="D40" s="38">
        <v>304</v>
      </c>
      <c r="E40" s="77">
        <v>45.394739999999999</v>
      </c>
      <c r="F40" s="110">
        <v>0.5</v>
      </c>
    </row>
    <row r="41" spans="1:6" s="2" customFormat="1" ht="15" customHeight="1" x14ac:dyDescent="0.25">
      <c r="A41" s="70" t="s">
        <v>168</v>
      </c>
      <c r="B41" s="71" t="s">
        <v>169</v>
      </c>
      <c r="C41" s="38">
        <v>39</v>
      </c>
      <c r="D41" s="38">
        <v>113</v>
      </c>
      <c r="E41" s="77">
        <v>34.513269999999999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8">
        <v>5</v>
      </c>
      <c r="D42" s="38">
        <v>57</v>
      </c>
      <c r="E42" s="77">
        <v>8.7719299999999993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38">
        <v>2</v>
      </c>
      <c r="D43" s="38">
        <v>55</v>
      </c>
      <c r="E43" s="77">
        <v>3.6363599999999998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38">
        <v>23</v>
      </c>
      <c r="D44" s="38">
        <v>68</v>
      </c>
      <c r="E44" s="77">
        <v>33.823529999999998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38">
        <v>4</v>
      </c>
      <c r="D45" s="38">
        <v>21</v>
      </c>
      <c r="E45" s="77">
        <v>19.047619999999998</v>
      </c>
      <c r="F45" s="107">
        <v>0</v>
      </c>
    </row>
    <row r="46" spans="1:6" s="2" customFormat="1" ht="15" customHeight="1" x14ac:dyDescent="0.25">
      <c r="A46" s="70" t="s">
        <v>76</v>
      </c>
      <c r="B46" s="71" t="s">
        <v>77</v>
      </c>
      <c r="C46" s="40">
        <v>0</v>
      </c>
      <c r="D46" s="38">
        <v>1</v>
      </c>
      <c r="E46" s="40">
        <v>0</v>
      </c>
      <c r="F46" s="107">
        <v>0</v>
      </c>
    </row>
    <row r="47" spans="1:6" s="2" customFormat="1" ht="15" customHeight="1" x14ac:dyDescent="0.25">
      <c r="A47" s="70" t="s">
        <v>172</v>
      </c>
      <c r="B47" s="71" t="s">
        <v>173</v>
      </c>
      <c r="C47" s="38">
        <v>8</v>
      </c>
      <c r="D47" s="38">
        <v>70</v>
      </c>
      <c r="E47" s="77">
        <v>11.428570000000001</v>
      </c>
      <c r="F47" s="107">
        <v>0</v>
      </c>
    </row>
    <row r="48" spans="1:6" ht="15" customHeight="1" x14ac:dyDescent="0.2">
      <c r="A48" s="113"/>
      <c r="B48" s="113" t="s">
        <v>393</v>
      </c>
      <c r="C48" s="114">
        <v>1590</v>
      </c>
      <c r="D48" s="114">
        <v>4594</v>
      </c>
      <c r="E48" s="126">
        <v>0.34610000000000002</v>
      </c>
      <c r="F48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445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D3" s="406" t="s">
        <v>446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ht="56.1" customHeight="1" x14ac:dyDescent="0.2">
      <c r="A5" s="392" t="s">
        <v>447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429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99.95" customHeight="1" x14ac:dyDescent="0.2">
      <c r="A11" s="67" t="s">
        <v>4</v>
      </c>
      <c r="B11" s="67" t="s">
        <v>5</v>
      </c>
      <c r="C11" s="105" t="s">
        <v>448</v>
      </c>
      <c r="D11" s="105" t="s">
        <v>449</v>
      </c>
      <c r="E11" s="105" t="s">
        <v>450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40">
        <v>0</v>
      </c>
      <c r="E12" s="40">
        <v>0</v>
      </c>
      <c r="F12" s="107">
        <v>0</v>
      </c>
    </row>
    <row r="13" spans="1:6" s="2" customFormat="1" ht="15" customHeight="1" x14ac:dyDescent="0.25">
      <c r="A13" s="70" t="s">
        <v>14</v>
      </c>
      <c r="B13" s="71" t="s">
        <v>15</v>
      </c>
      <c r="C13" s="75">
        <v>3920</v>
      </c>
      <c r="D13" s="75">
        <v>4282</v>
      </c>
      <c r="E13" s="77">
        <v>91.546009999999995</v>
      </c>
      <c r="F13" s="110">
        <v>0.5</v>
      </c>
    </row>
    <row r="14" spans="1:6" s="2" customFormat="1" ht="15" customHeight="1" x14ac:dyDescent="0.25">
      <c r="A14" s="70" t="s">
        <v>18</v>
      </c>
      <c r="B14" s="71" t="s">
        <v>19</v>
      </c>
      <c r="C14" s="38">
        <v>691</v>
      </c>
      <c r="D14" s="75">
        <v>1051</v>
      </c>
      <c r="E14" s="77">
        <v>65.74691</v>
      </c>
      <c r="F14" s="107">
        <v>0</v>
      </c>
    </row>
    <row r="15" spans="1:6" s="2" customFormat="1" ht="15" customHeight="1" x14ac:dyDescent="0.25">
      <c r="A15" s="70" t="s">
        <v>22</v>
      </c>
      <c r="B15" s="71" t="s">
        <v>23</v>
      </c>
      <c r="C15" s="38">
        <v>556</v>
      </c>
      <c r="D15" s="38">
        <v>573</v>
      </c>
      <c r="E15" s="77">
        <v>97.033159999999995</v>
      </c>
      <c r="F15" s="110">
        <v>0.5</v>
      </c>
    </row>
    <row r="16" spans="1:6" s="2" customFormat="1" ht="15" customHeight="1" x14ac:dyDescent="0.25">
      <c r="A16" s="70" t="s">
        <v>26</v>
      </c>
      <c r="B16" s="71" t="s">
        <v>27</v>
      </c>
      <c r="C16" s="38">
        <v>6</v>
      </c>
      <c r="D16" s="38">
        <v>64</v>
      </c>
      <c r="E16" s="82">
        <v>9.375</v>
      </c>
      <c r="F16" s="107">
        <v>0</v>
      </c>
    </row>
    <row r="17" spans="1:6" s="2" customFormat="1" ht="15" customHeight="1" x14ac:dyDescent="0.25">
      <c r="A17" s="70" t="s">
        <v>142</v>
      </c>
      <c r="B17" s="71" t="s">
        <v>143</v>
      </c>
      <c r="C17" s="38">
        <v>215</v>
      </c>
      <c r="D17" s="38">
        <v>569</v>
      </c>
      <c r="E17" s="77">
        <v>37.785589999999999</v>
      </c>
      <c r="F17" s="107">
        <v>0</v>
      </c>
    </row>
    <row r="18" spans="1:6" s="2" customFormat="1" ht="15" customHeight="1" x14ac:dyDescent="0.25">
      <c r="A18" s="70" t="s">
        <v>170</v>
      </c>
      <c r="B18" s="71" t="s">
        <v>171</v>
      </c>
      <c r="C18" s="38">
        <v>154</v>
      </c>
      <c r="D18" s="38">
        <v>409</v>
      </c>
      <c r="E18" s="77">
        <v>37.652810000000002</v>
      </c>
      <c r="F18" s="107">
        <v>0</v>
      </c>
    </row>
    <row r="19" spans="1:6" s="2" customFormat="1" ht="15" customHeight="1" x14ac:dyDescent="0.25">
      <c r="A19" s="70" t="s">
        <v>162</v>
      </c>
      <c r="B19" s="71" t="s">
        <v>163</v>
      </c>
      <c r="C19" s="38">
        <v>55</v>
      </c>
      <c r="D19" s="38">
        <v>217</v>
      </c>
      <c r="E19" s="77">
        <v>25.34562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38">
        <v>1</v>
      </c>
      <c r="D20" s="38">
        <v>22</v>
      </c>
      <c r="E20" s="77">
        <v>4.5454499999999998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38">
        <v>16</v>
      </c>
      <c r="D21" s="38">
        <v>39</v>
      </c>
      <c r="E21" s="77">
        <v>41.025640000000003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38">
        <v>55</v>
      </c>
      <c r="D22" s="38">
        <v>128</v>
      </c>
      <c r="E22" s="77">
        <v>42.96875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38">
        <v>5</v>
      </c>
      <c r="D23" s="38">
        <v>170</v>
      </c>
      <c r="E23" s="77">
        <v>2.9411800000000001</v>
      </c>
      <c r="F23" s="107">
        <v>0</v>
      </c>
    </row>
    <row r="24" spans="1:6" s="2" customFormat="1" ht="15" customHeight="1" x14ac:dyDescent="0.25">
      <c r="A24" s="70" t="s">
        <v>164</v>
      </c>
      <c r="B24" s="71" t="s">
        <v>165</v>
      </c>
      <c r="C24" s="38">
        <v>29</v>
      </c>
      <c r="D24" s="38">
        <v>219</v>
      </c>
      <c r="E24" s="77">
        <v>13.242010000000001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8">
        <v>370</v>
      </c>
      <c r="D25" s="38">
        <v>392</v>
      </c>
      <c r="E25" s="77">
        <v>94.38776</v>
      </c>
      <c r="F25" s="110">
        <v>0.5</v>
      </c>
    </row>
    <row r="26" spans="1:6" s="2" customFormat="1" ht="15" customHeight="1" x14ac:dyDescent="0.25">
      <c r="A26" s="70" t="s">
        <v>40</v>
      </c>
      <c r="B26" s="71" t="s">
        <v>41</v>
      </c>
      <c r="C26" s="38">
        <v>40</v>
      </c>
      <c r="D26" s="38">
        <v>50</v>
      </c>
      <c r="E26" s="38">
        <v>80</v>
      </c>
      <c r="F26" s="110">
        <v>0.5</v>
      </c>
    </row>
    <row r="27" spans="1:6" s="2" customFormat="1" ht="15" customHeight="1" x14ac:dyDescent="0.25">
      <c r="A27" s="70" t="s">
        <v>42</v>
      </c>
      <c r="B27" s="71" t="s">
        <v>43</v>
      </c>
      <c r="C27" s="38">
        <v>3</v>
      </c>
      <c r="D27" s="38">
        <v>28</v>
      </c>
      <c r="E27" s="77">
        <v>10.71429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40">
        <v>0</v>
      </c>
      <c r="D28" s="38">
        <v>13</v>
      </c>
      <c r="E28" s="40">
        <v>0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38">
        <v>40</v>
      </c>
      <c r="D29" s="38">
        <v>91</v>
      </c>
      <c r="E29" s="77">
        <v>43.956040000000002</v>
      </c>
      <c r="F29" s="107">
        <v>0</v>
      </c>
    </row>
    <row r="30" spans="1:6" s="2" customFormat="1" ht="15" customHeight="1" x14ac:dyDescent="0.25">
      <c r="A30" s="70" t="s">
        <v>48</v>
      </c>
      <c r="B30" s="71" t="s">
        <v>49</v>
      </c>
      <c r="C30" s="38">
        <v>26</v>
      </c>
      <c r="D30" s="38">
        <v>58</v>
      </c>
      <c r="E30" s="77">
        <v>44.827590000000001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38">
        <v>18</v>
      </c>
      <c r="D31" s="38">
        <v>167</v>
      </c>
      <c r="E31" s="77">
        <v>10.77844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38">
        <v>127</v>
      </c>
      <c r="D32" s="38">
        <v>221</v>
      </c>
      <c r="E32" s="77">
        <v>57.466059999999999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38">
        <v>2</v>
      </c>
      <c r="D33" s="38">
        <v>59</v>
      </c>
      <c r="E33" s="77">
        <v>3.3898299999999999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8">
        <v>280</v>
      </c>
      <c r="D34" s="38">
        <v>436</v>
      </c>
      <c r="E34" s="77">
        <v>64.220179999999999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38">
        <v>56</v>
      </c>
      <c r="D35" s="38">
        <v>60</v>
      </c>
      <c r="E35" s="77">
        <v>93.333330000000004</v>
      </c>
      <c r="F35" s="110">
        <v>0.5</v>
      </c>
    </row>
    <row r="36" spans="1:6" s="2" customFormat="1" ht="15" customHeight="1" x14ac:dyDescent="0.25">
      <c r="A36" s="70" t="s">
        <v>60</v>
      </c>
      <c r="B36" s="71" t="s">
        <v>61</v>
      </c>
      <c r="C36" s="38">
        <v>34</v>
      </c>
      <c r="D36" s="38">
        <v>90</v>
      </c>
      <c r="E36" s="77">
        <v>37.77778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38">
        <v>12</v>
      </c>
      <c r="D37" s="38">
        <v>137</v>
      </c>
      <c r="E37" s="77">
        <v>8.7591199999999994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38">
        <v>16</v>
      </c>
      <c r="D38" s="38">
        <v>172</v>
      </c>
      <c r="E38" s="77">
        <v>9.3023299999999995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38">
        <v>20</v>
      </c>
      <c r="D39" s="38">
        <v>28</v>
      </c>
      <c r="E39" s="77">
        <v>71.428569999999993</v>
      </c>
      <c r="F39" s="110">
        <v>0.5</v>
      </c>
    </row>
    <row r="40" spans="1:6" s="2" customFormat="1" ht="15" customHeight="1" x14ac:dyDescent="0.25">
      <c r="A40" s="70" t="s">
        <v>166</v>
      </c>
      <c r="B40" s="71" t="s">
        <v>167</v>
      </c>
      <c r="C40" s="38">
        <v>469</v>
      </c>
      <c r="D40" s="38">
        <v>600</v>
      </c>
      <c r="E40" s="77">
        <v>78.166669999999996</v>
      </c>
      <c r="F40" s="110">
        <v>0.5</v>
      </c>
    </row>
    <row r="41" spans="1:6" s="2" customFormat="1" ht="15" customHeight="1" x14ac:dyDescent="0.25">
      <c r="A41" s="70" t="s">
        <v>168</v>
      </c>
      <c r="B41" s="71" t="s">
        <v>169</v>
      </c>
      <c r="C41" s="38">
        <v>238</v>
      </c>
      <c r="D41" s="38">
        <v>360</v>
      </c>
      <c r="E41" s="77">
        <v>66.111109999999996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8">
        <v>45</v>
      </c>
      <c r="D42" s="38">
        <v>118</v>
      </c>
      <c r="E42" s="77">
        <v>38.135590000000001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38">
        <v>8</v>
      </c>
      <c r="D43" s="38">
        <v>113</v>
      </c>
      <c r="E43" s="77">
        <v>7.07965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38">
        <v>60</v>
      </c>
      <c r="D44" s="38">
        <v>93</v>
      </c>
      <c r="E44" s="77">
        <v>64.516130000000004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38">
        <v>22</v>
      </c>
      <c r="D45" s="38">
        <v>51</v>
      </c>
      <c r="E45" s="77">
        <v>43.137250000000002</v>
      </c>
      <c r="F45" s="107">
        <v>0</v>
      </c>
    </row>
    <row r="46" spans="1:6" s="2" customFormat="1" ht="15" customHeight="1" x14ac:dyDescent="0.25">
      <c r="A46" s="70" t="s">
        <v>76</v>
      </c>
      <c r="B46" s="71" t="s">
        <v>77</v>
      </c>
      <c r="C46" s="40">
        <v>0</v>
      </c>
      <c r="D46" s="40">
        <v>0</v>
      </c>
      <c r="E46" s="40">
        <v>0</v>
      </c>
      <c r="F46" s="107">
        <v>0</v>
      </c>
    </row>
    <row r="47" spans="1:6" s="2" customFormat="1" ht="15" customHeight="1" x14ac:dyDescent="0.25">
      <c r="A47" s="70" t="s">
        <v>172</v>
      </c>
      <c r="B47" s="71" t="s">
        <v>173</v>
      </c>
      <c r="C47" s="38">
        <v>80</v>
      </c>
      <c r="D47" s="38">
        <v>188</v>
      </c>
      <c r="E47" s="77">
        <v>42.553190000000001</v>
      </c>
      <c r="F47" s="107">
        <v>0</v>
      </c>
    </row>
    <row r="48" spans="1:6" ht="15" customHeight="1" x14ac:dyDescent="0.2">
      <c r="A48" s="113"/>
      <c r="B48" s="113" t="s">
        <v>393</v>
      </c>
      <c r="C48" s="114">
        <v>7669</v>
      </c>
      <c r="D48" s="114">
        <v>11268</v>
      </c>
      <c r="E48" s="126">
        <v>0.68059999999999998</v>
      </c>
      <c r="F48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451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D3" s="406" t="s">
        <v>396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ht="56.1" customHeight="1" x14ac:dyDescent="0.2">
      <c r="A5" s="392" t="s">
        <v>452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429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99.95" customHeight="1" x14ac:dyDescent="0.2">
      <c r="A11" s="67" t="s">
        <v>4</v>
      </c>
      <c r="B11" s="67" t="s">
        <v>5</v>
      </c>
      <c r="C11" s="105" t="s">
        <v>453</v>
      </c>
      <c r="D11" s="105" t="s">
        <v>454</v>
      </c>
      <c r="E11" s="105" t="s">
        <v>455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38">
        <v>1</v>
      </c>
      <c r="D12" s="38">
        <v>4</v>
      </c>
      <c r="E12" s="38">
        <v>25</v>
      </c>
      <c r="F12" s="107">
        <v>0</v>
      </c>
    </row>
    <row r="13" spans="1:6" s="2" customFormat="1" ht="15" customHeight="1" x14ac:dyDescent="0.25">
      <c r="A13" s="70" t="s">
        <v>14</v>
      </c>
      <c r="B13" s="71" t="s">
        <v>15</v>
      </c>
      <c r="C13" s="38">
        <v>792</v>
      </c>
      <c r="D13" s="75">
        <v>1529</v>
      </c>
      <c r="E13" s="77">
        <v>51.798560000000002</v>
      </c>
      <c r="F13" s="110">
        <v>0.5</v>
      </c>
    </row>
    <row r="14" spans="1:6" s="2" customFormat="1" ht="15" customHeight="1" x14ac:dyDescent="0.25">
      <c r="A14" s="70" t="s">
        <v>18</v>
      </c>
      <c r="B14" s="71" t="s">
        <v>19</v>
      </c>
      <c r="C14" s="38">
        <v>272</v>
      </c>
      <c r="D14" s="38">
        <v>615</v>
      </c>
      <c r="E14" s="77">
        <v>44.227640000000001</v>
      </c>
      <c r="F14" s="110">
        <v>0.5</v>
      </c>
    </row>
    <row r="15" spans="1:6" s="2" customFormat="1" ht="15" customHeight="1" x14ac:dyDescent="0.25">
      <c r="A15" s="70" t="s">
        <v>22</v>
      </c>
      <c r="B15" s="71" t="s">
        <v>23</v>
      </c>
      <c r="C15" s="38">
        <v>581</v>
      </c>
      <c r="D15" s="38">
        <v>846</v>
      </c>
      <c r="E15" s="77">
        <v>68.676119999999997</v>
      </c>
      <c r="F15" s="110">
        <v>0.5</v>
      </c>
    </row>
    <row r="16" spans="1:6" s="2" customFormat="1" ht="15" customHeight="1" x14ac:dyDescent="0.25">
      <c r="A16" s="70" t="s">
        <v>26</v>
      </c>
      <c r="B16" s="71" t="s">
        <v>27</v>
      </c>
      <c r="C16" s="38">
        <v>55</v>
      </c>
      <c r="D16" s="38">
        <v>101</v>
      </c>
      <c r="E16" s="77">
        <v>54.455449999999999</v>
      </c>
      <c r="F16" s="110">
        <v>0.5</v>
      </c>
    </row>
    <row r="17" spans="1:6" s="2" customFormat="1" ht="15" customHeight="1" x14ac:dyDescent="0.25">
      <c r="A17" s="70" t="s">
        <v>142</v>
      </c>
      <c r="B17" s="71" t="s">
        <v>143</v>
      </c>
      <c r="C17" s="38">
        <v>217</v>
      </c>
      <c r="D17" s="38">
        <v>650</v>
      </c>
      <c r="E17" s="77">
        <v>33.384619999999998</v>
      </c>
      <c r="F17" s="107">
        <v>0</v>
      </c>
    </row>
    <row r="18" spans="1:6" s="2" customFormat="1" ht="15" customHeight="1" x14ac:dyDescent="0.25">
      <c r="A18" s="70" t="s">
        <v>170</v>
      </c>
      <c r="B18" s="71" t="s">
        <v>171</v>
      </c>
      <c r="C18" s="38">
        <v>90</v>
      </c>
      <c r="D18" s="38">
        <v>197</v>
      </c>
      <c r="E18" s="77">
        <v>45.685279999999999</v>
      </c>
      <c r="F18" s="110">
        <v>0.5</v>
      </c>
    </row>
    <row r="19" spans="1:6" s="2" customFormat="1" ht="15" customHeight="1" x14ac:dyDescent="0.25">
      <c r="A19" s="70" t="s">
        <v>162</v>
      </c>
      <c r="B19" s="71" t="s">
        <v>163</v>
      </c>
      <c r="C19" s="38">
        <v>15</v>
      </c>
      <c r="D19" s="38">
        <v>65</v>
      </c>
      <c r="E19" s="77">
        <v>23.076920000000001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40">
        <v>0</v>
      </c>
      <c r="D20" s="38">
        <v>6</v>
      </c>
      <c r="E20" s="40">
        <v>0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40">
        <v>0</v>
      </c>
      <c r="D21" s="38">
        <v>19</v>
      </c>
      <c r="E21" s="40">
        <v>0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38">
        <v>3</v>
      </c>
      <c r="D22" s="38">
        <v>20</v>
      </c>
      <c r="E22" s="38">
        <v>15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38">
        <v>1</v>
      </c>
      <c r="D23" s="38">
        <v>26</v>
      </c>
      <c r="E23" s="77">
        <v>3.8461500000000002</v>
      </c>
      <c r="F23" s="107">
        <v>0</v>
      </c>
    </row>
    <row r="24" spans="1:6" s="2" customFormat="1" ht="15" customHeight="1" x14ac:dyDescent="0.25">
      <c r="A24" s="70" t="s">
        <v>164</v>
      </c>
      <c r="B24" s="71" t="s">
        <v>165</v>
      </c>
      <c r="C24" s="38">
        <v>7</v>
      </c>
      <c r="D24" s="38">
        <v>57</v>
      </c>
      <c r="E24" s="79">
        <v>12.2807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8">
        <v>21</v>
      </c>
      <c r="D25" s="38">
        <v>42</v>
      </c>
      <c r="E25" s="38">
        <v>50</v>
      </c>
      <c r="F25" s="110">
        <v>0.5</v>
      </c>
    </row>
    <row r="26" spans="1:6" s="2" customFormat="1" ht="15" customHeight="1" x14ac:dyDescent="0.25">
      <c r="A26" s="70" t="s">
        <v>40</v>
      </c>
      <c r="B26" s="71" t="s">
        <v>41</v>
      </c>
      <c r="C26" s="38">
        <v>7</v>
      </c>
      <c r="D26" s="38">
        <v>8</v>
      </c>
      <c r="E26" s="49">
        <v>87.5</v>
      </c>
      <c r="F26" s="110">
        <v>0.5</v>
      </c>
    </row>
    <row r="27" spans="1:6" s="2" customFormat="1" ht="15" customHeight="1" x14ac:dyDescent="0.25">
      <c r="A27" s="70" t="s">
        <v>42</v>
      </c>
      <c r="B27" s="71" t="s">
        <v>43</v>
      </c>
      <c r="C27" s="38">
        <v>2</v>
      </c>
      <c r="D27" s="38">
        <v>52</v>
      </c>
      <c r="E27" s="77">
        <v>3.8461500000000002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38">
        <v>1</v>
      </c>
      <c r="D28" s="38">
        <v>13</v>
      </c>
      <c r="E28" s="77">
        <v>7.69231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38">
        <v>71</v>
      </c>
      <c r="D29" s="38">
        <v>136</v>
      </c>
      <c r="E29" s="77">
        <v>52.205880000000001</v>
      </c>
      <c r="F29" s="110">
        <v>0.5</v>
      </c>
    </row>
    <row r="30" spans="1:6" s="2" customFormat="1" ht="15" customHeight="1" x14ac:dyDescent="0.25">
      <c r="A30" s="70" t="s">
        <v>48</v>
      </c>
      <c r="B30" s="71" t="s">
        <v>49</v>
      </c>
      <c r="C30" s="40">
        <v>0</v>
      </c>
      <c r="D30" s="38">
        <v>16</v>
      </c>
      <c r="E30" s="40">
        <v>0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38">
        <v>21</v>
      </c>
      <c r="D31" s="38">
        <v>153</v>
      </c>
      <c r="E31" s="77">
        <v>13.725490000000001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38">
        <v>8</v>
      </c>
      <c r="D32" s="38">
        <v>31</v>
      </c>
      <c r="E32" s="77">
        <v>25.806450000000002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38">
        <v>1</v>
      </c>
      <c r="D33" s="38">
        <v>49</v>
      </c>
      <c r="E33" s="77">
        <v>2.0408200000000001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8">
        <v>83</v>
      </c>
      <c r="D34" s="38">
        <v>436</v>
      </c>
      <c r="E34" s="79">
        <v>19.0367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38">
        <v>3</v>
      </c>
      <c r="D35" s="38">
        <v>32</v>
      </c>
      <c r="E35" s="82">
        <v>9.375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38">
        <v>5</v>
      </c>
      <c r="D36" s="38">
        <v>20</v>
      </c>
      <c r="E36" s="38">
        <v>25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38">
        <v>9</v>
      </c>
      <c r="D37" s="38">
        <v>89</v>
      </c>
      <c r="E37" s="77">
        <v>10.112360000000001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38">
        <v>56</v>
      </c>
      <c r="D38" s="38">
        <v>116</v>
      </c>
      <c r="E38" s="77">
        <v>48.275860000000002</v>
      </c>
      <c r="F38" s="110">
        <v>0.5</v>
      </c>
    </row>
    <row r="39" spans="1:6" s="2" customFormat="1" ht="15" customHeight="1" x14ac:dyDescent="0.25">
      <c r="A39" s="70" t="s">
        <v>66</v>
      </c>
      <c r="B39" s="71" t="s">
        <v>67</v>
      </c>
      <c r="C39" s="38">
        <v>3</v>
      </c>
      <c r="D39" s="38">
        <v>5</v>
      </c>
      <c r="E39" s="38">
        <v>60</v>
      </c>
      <c r="F39" s="110">
        <v>0.5</v>
      </c>
    </row>
    <row r="40" spans="1:6" s="2" customFormat="1" ht="15" customHeight="1" x14ac:dyDescent="0.25">
      <c r="A40" s="70" t="s">
        <v>166</v>
      </c>
      <c r="B40" s="71" t="s">
        <v>167</v>
      </c>
      <c r="C40" s="38">
        <v>154</v>
      </c>
      <c r="D40" s="38">
        <v>250</v>
      </c>
      <c r="E40" s="49">
        <v>61.6</v>
      </c>
      <c r="F40" s="110">
        <v>0.5</v>
      </c>
    </row>
    <row r="41" spans="1:6" s="2" customFormat="1" ht="15" customHeight="1" x14ac:dyDescent="0.25">
      <c r="A41" s="70" t="s">
        <v>168</v>
      </c>
      <c r="B41" s="71" t="s">
        <v>169</v>
      </c>
      <c r="C41" s="38">
        <v>56</v>
      </c>
      <c r="D41" s="38">
        <v>186</v>
      </c>
      <c r="E41" s="77">
        <v>30.107530000000001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8">
        <v>2</v>
      </c>
      <c r="D42" s="38">
        <v>32</v>
      </c>
      <c r="E42" s="108">
        <v>6.25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38">
        <v>2</v>
      </c>
      <c r="D43" s="38">
        <v>90</v>
      </c>
      <c r="E43" s="77">
        <v>2.2222200000000001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38">
        <v>19</v>
      </c>
      <c r="D44" s="38">
        <v>44</v>
      </c>
      <c r="E44" s="77">
        <v>43.181820000000002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38">
        <v>15</v>
      </c>
      <c r="D45" s="38">
        <v>61</v>
      </c>
      <c r="E45" s="77">
        <v>24.590160000000001</v>
      </c>
      <c r="F45" s="107">
        <v>0</v>
      </c>
    </row>
    <row r="46" spans="1:6" s="2" customFormat="1" ht="15" customHeight="1" x14ac:dyDescent="0.25">
      <c r="A46" s="70" t="s">
        <v>76</v>
      </c>
      <c r="B46" s="71" t="s">
        <v>77</v>
      </c>
      <c r="C46" s="40">
        <v>0</v>
      </c>
      <c r="D46" s="40">
        <v>0</v>
      </c>
      <c r="E46" s="40">
        <v>0</v>
      </c>
      <c r="F46" s="107">
        <v>0</v>
      </c>
    </row>
    <row r="47" spans="1:6" s="2" customFormat="1" ht="15" customHeight="1" x14ac:dyDescent="0.25">
      <c r="A47" s="70" t="s">
        <v>172</v>
      </c>
      <c r="B47" s="71" t="s">
        <v>173</v>
      </c>
      <c r="C47" s="38">
        <v>141</v>
      </c>
      <c r="D47" s="38">
        <v>234</v>
      </c>
      <c r="E47" s="77">
        <v>60.256410000000002</v>
      </c>
      <c r="F47" s="110">
        <v>0.5</v>
      </c>
    </row>
    <row r="48" spans="1:6" ht="15" customHeight="1" x14ac:dyDescent="0.2">
      <c r="A48" s="113"/>
      <c r="B48" s="113" t="s">
        <v>393</v>
      </c>
      <c r="C48" s="114">
        <v>2714</v>
      </c>
      <c r="D48" s="114">
        <v>6230</v>
      </c>
      <c r="E48" s="122">
        <v>0.43563000000000002</v>
      </c>
      <c r="F48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28" sqref="C28"/>
    </sheetView>
  </sheetViews>
  <sheetFormatPr defaultColWidth="10.5" defaultRowHeight="15.75" outlineLevelRow="2" x14ac:dyDescent="0.25"/>
  <cols>
    <col min="1" max="1" width="10.6640625" style="129" customWidth="1"/>
    <col min="2" max="2" width="25" style="129" customWidth="1"/>
    <col min="3" max="3" width="21" style="129" customWidth="1"/>
    <col min="4" max="4" width="9.33203125" style="129" customWidth="1"/>
    <col min="5" max="5" width="19.6640625" style="242" customWidth="1"/>
    <col min="6" max="6" width="9.33203125" style="129" customWidth="1"/>
    <col min="7" max="7" width="21.83203125" style="243" customWidth="1"/>
    <col min="8" max="8" width="9.33203125" style="244" customWidth="1"/>
    <col min="9" max="16384" width="10.5" style="135"/>
  </cols>
  <sheetData>
    <row r="1" spans="1:8" ht="84" customHeight="1" x14ac:dyDescent="0.25">
      <c r="C1" s="223"/>
      <c r="E1" s="223"/>
      <c r="F1" s="331" t="s">
        <v>615</v>
      </c>
      <c r="G1" s="331"/>
      <c r="H1" s="331"/>
    </row>
    <row r="2" spans="1:8" s="137" customFormat="1" ht="74.25" customHeight="1" x14ac:dyDescent="0.25">
      <c r="A2" s="321" t="s">
        <v>616</v>
      </c>
      <c r="B2" s="321"/>
      <c r="C2" s="321"/>
      <c r="D2" s="321"/>
      <c r="E2" s="321"/>
      <c r="F2" s="321"/>
      <c r="G2" s="321"/>
      <c r="H2" s="321"/>
    </row>
    <row r="3" spans="1:8" s="137" customFormat="1" ht="33.75" customHeight="1" x14ac:dyDescent="0.25">
      <c r="A3" s="340" t="s">
        <v>564</v>
      </c>
      <c r="B3" s="340" t="s">
        <v>565</v>
      </c>
      <c r="C3" s="333" t="s">
        <v>566</v>
      </c>
      <c r="D3" s="334"/>
      <c r="E3" s="335" t="s">
        <v>567</v>
      </c>
      <c r="F3" s="336"/>
      <c r="G3" s="337" t="s">
        <v>568</v>
      </c>
      <c r="H3" s="338"/>
    </row>
    <row r="4" spans="1:8" s="137" customFormat="1" x14ac:dyDescent="0.25">
      <c r="A4" s="341"/>
      <c r="B4" s="341"/>
      <c r="C4" s="224" t="s">
        <v>569</v>
      </c>
      <c r="D4" s="225" t="s">
        <v>570</v>
      </c>
      <c r="E4" s="224" t="s">
        <v>569</v>
      </c>
      <c r="F4" s="225" t="s">
        <v>570</v>
      </c>
      <c r="G4" s="224" t="s">
        <v>569</v>
      </c>
      <c r="H4" s="225" t="s">
        <v>570</v>
      </c>
    </row>
    <row r="5" spans="1:8" ht="31.5" x14ac:dyDescent="0.25">
      <c r="A5" s="226" t="s">
        <v>575</v>
      </c>
      <c r="B5" s="226" t="s">
        <v>576</v>
      </c>
      <c r="C5" s="227">
        <v>86317244.469999999</v>
      </c>
      <c r="D5" s="228">
        <v>1790</v>
      </c>
      <c r="E5" s="227">
        <v>26052109.329999998</v>
      </c>
      <c r="F5" s="228">
        <v>800</v>
      </c>
      <c r="G5" s="227">
        <v>112369353.8</v>
      </c>
      <c r="H5" s="228">
        <v>2590</v>
      </c>
    </row>
    <row r="6" spans="1:8" outlineLevel="1" x14ac:dyDescent="0.25">
      <c r="A6" s="229"/>
      <c r="B6" s="230" t="s">
        <v>617</v>
      </c>
      <c r="C6" s="231">
        <v>86317244.469999999</v>
      </c>
      <c r="D6" s="232">
        <v>1790</v>
      </c>
      <c r="E6" s="231">
        <v>26052109.329999998</v>
      </c>
      <c r="F6" s="232">
        <v>800</v>
      </c>
      <c r="G6" s="233">
        <v>112369353.8</v>
      </c>
      <c r="H6" s="234">
        <v>2590</v>
      </c>
    </row>
    <row r="7" spans="1:8" outlineLevel="2" x14ac:dyDescent="0.25">
      <c r="A7" s="235"/>
      <c r="B7" s="236" t="s">
        <v>571</v>
      </c>
      <c r="C7" s="237">
        <v>7009819.8499999996</v>
      </c>
      <c r="D7" s="238">
        <v>144</v>
      </c>
      <c r="E7" s="237"/>
      <c r="F7" s="239"/>
      <c r="G7" s="240">
        <v>7009819.8499999996</v>
      </c>
      <c r="H7" s="241">
        <v>144</v>
      </c>
    </row>
    <row r="8" spans="1:8" outlineLevel="2" x14ac:dyDescent="0.25">
      <c r="A8" s="235"/>
      <c r="B8" s="236" t="s">
        <v>578</v>
      </c>
      <c r="C8" s="237">
        <v>7009819.8499999996</v>
      </c>
      <c r="D8" s="238">
        <v>144</v>
      </c>
      <c r="E8" s="237"/>
      <c r="F8" s="239"/>
      <c r="G8" s="240">
        <v>7009819.8499999996</v>
      </c>
      <c r="H8" s="241">
        <v>144</v>
      </c>
    </row>
    <row r="9" spans="1:8" outlineLevel="2" x14ac:dyDescent="0.25">
      <c r="A9" s="235"/>
      <c r="B9" s="236" t="s">
        <v>579</v>
      </c>
      <c r="C9" s="237">
        <v>7009819.8499999996</v>
      </c>
      <c r="D9" s="238">
        <v>144</v>
      </c>
      <c r="E9" s="237"/>
      <c r="F9" s="239"/>
      <c r="G9" s="240">
        <v>7009819.8499999996</v>
      </c>
      <c r="H9" s="241">
        <v>144</v>
      </c>
    </row>
    <row r="10" spans="1:8" outlineLevel="2" x14ac:dyDescent="0.25">
      <c r="A10" s="235"/>
      <c r="B10" s="236" t="s">
        <v>580</v>
      </c>
      <c r="C10" s="237">
        <v>7009819.8499999996</v>
      </c>
      <c r="D10" s="238">
        <v>144</v>
      </c>
      <c r="E10" s="237"/>
      <c r="F10" s="239"/>
      <c r="G10" s="240">
        <v>7009819.8499999996</v>
      </c>
      <c r="H10" s="241">
        <v>144</v>
      </c>
    </row>
    <row r="11" spans="1:8" outlineLevel="2" x14ac:dyDescent="0.25">
      <c r="A11" s="235"/>
      <c r="B11" s="236" t="s">
        <v>581</v>
      </c>
      <c r="C11" s="237">
        <v>7009819.8499999996</v>
      </c>
      <c r="D11" s="238">
        <v>144</v>
      </c>
      <c r="E11" s="237"/>
      <c r="F11" s="239"/>
      <c r="G11" s="240">
        <v>7009819.8499999996</v>
      </c>
      <c r="H11" s="241">
        <v>144</v>
      </c>
    </row>
    <row r="12" spans="1:8" outlineLevel="2" x14ac:dyDescent="0.25">
      <c r="A12" s="235"/>
      <c r="B12" s="236" t="s">
        <v>582</v>
      </c>
      <c r="C12" s="237">
        <v>7009819.8499999996</v>
      </c>
      <c r="D12" s="238">
        <v>144</v>
      </c>
      <c r="E12" s="237"/>
      <c r="F12" s="239"/>
      <c r="G12" s="240">
        <v>7009819.8499999996</v>
      </c>
      <c r="H12" s="241">
        <v>144</v>
      </c>
    </row>
    <row r="13" spans="1:8" outlineLevel="2" x14ac:dyDescent="0.25">
      <c r="A13" s="235"/>
      <c r="B13" s="236" t="s">
        <v>583</v>
      </c>
      <c r="C13" s="237">
        <v>9403943.3200000003</v>
      </c>
      <c r="D13" s="238">
        <v>210</v>
      </c>
      <c r="E13" s="237"/>
      <c r="F13" s="239"/>
      <c r="G13" s="240">
        <v>9403943.3200000003</v>
      </c>
      <c r="H13" s="241">
        <v>210</v>
      </c>
    </row>
    <row r="14" spans="1:8" outlineLevel="2" x14ac:dyDescent="0.25">
      <c r="A14" s="235"/>
      <c r="B14" s="236" t="s">
        <v>584</v>
      </c>
      <c r="C14" s="237">
        <v>7009819.8499999996</v>
      </c>
      <c r="D14" s="238">
        <v>144</v>
      </c>
      <c r="E14" s="237"/>
      <c r="F14" s="239"/>
      <c r="G14" s="240">
        <v>7009819.8499999996</v>
      </c>
      <c r="H14" s="241">
        <v>144</v>
      </c>
    </row>
    <row r="15" spans="1:8" outlineLevel="2" x14ac:dyDescent="0.25">
      <c r="A15" s="235"/>
      <c r="B15" s="236" t="s">
        <v>585</v>
      </c>
      <c r="C15" s="237">
        <v>7009819.8499999996</v>
      </c>
      <c r="D15" s="238">
        <v>144</v>
      </c>
      <c r="E15" s="237"/>
      <c r="F15" s="239"/>
      <c r="G15" s="240">
        <v>7009819.8499999996</v>
      </c>
      <c r="H15" s="241">
        <v>144</v>
      </c>
    </row>
    <row r="16" spans="1:8" outlineLevel="2" x14ac:dyDescent="0.25">
      <c r="A16" s="235"/>
      <c r="B16" s="236" t="s">
        <v>586</v>
      </c>
      <c r="C16" s="237">
        <v>7009819.8499999996</v>
      </c>
      <c r="D16" s="238">
        <v>144</v>
      </c>
      <c r="E16" s="237"/>
      <c r="F16" s="239"/>
      <c r="G16" s="240">
        <v>7009819.8499999996</v>
      </c>
      <c r="H16" s="241">
        <v>144</v>
      </c>
    </row>
    <row r="17" spans="1:8" outlineLevel="2" x14ac:dyDescent="0.25">
      <c r="A17" s="235"/>
      <c r="B17" s="236" t="s">
        <v>587</v>
      </c>
      <c r="C17" s="237">
        <v>7009819.8499999996</v>
      </c>
      <c r="D17" s="238">
        <v>144</v>
      </c>
      <c r="E17" s="237">
        <v>26052109.329999998</v>
      </c>
      <c r="F17" s="239">
        <v>800</v>
      </c>
      <c r="G17" s="240">
        <v>33061929.18</v>
      </c>
      <c r="H17" s="241">
        <v>944</v>
      </c>
    </row>
    <row r="18" spans="1:8" outlineLevel="2" x14ac:dyDescent="0.25">
      <c r="A18" s="235"/>
      <c r="B18" s="236" t="s">
        <v>588</v>
      </c>
      <c r="C18" s="237">
        <v>6815102.6500000004</v>
      </c>
      <c r="D18" s="238">
        <v>140</v>
      </c>
      <c r="E18" s="237"/>
      <c r="F18" s="239"/>
      <c r="G18" s="240">
        <v>6815102.6500000004</v>
      </c>
      <c r="H18" s="241">
        <v>140</v>
      </c>
    </row>
    <row r="19" spans="1:8" x14ac:dyDescent="0.25">
      <c r="A19" s="339" t="s">
        <v>572</v>
      </c>
      <c r="B19" s="339"/>
      <c r="C19" s="227">
        <v>86317244.469999999</v>
      </c>
      <c r="D19" s="228">
        <v>1790</v>
      </c>
      <c r="E19" s="227">
        <v>26052109.329999998</v>
      </c>
      <c r="F19" s="228">
        <v>800</v>
      </c>
      <c r="G19" s="227">
        <v>112369353.8</v>
      </c>
      <c r="H19" s="228">
        <v>2590</v>
      </c>
    </row>
    <row r="20" spans="1:8" x14ac:dyDescent="0.25">
      <c r="G20" s="242"/>
      <c r="H20" s="129"/>
    </row>
    <row r="21" spans="1:8" x14ac:dyDescent="0.25">
      <c r="G21" s="242"/>
      <c r="H21" s="129"/>
    </row>
    <row r="22" spans="1:8" x14ac:dyDescent="0.25">
      <c r="G22" s="242"/>
      <c r="H22" s="129"/>
    </row>
    <row r="23" spans="1:8" x14ac:dyDescent="0.25">
      <c r="G23" s="242"/>
      <c r="H23" s="129"/>
    </row>
    <row r="24" spans="1:8" x14ac:dyDescent="0.25">
      <c r="G24" s="242"/>
      <c r="H24" s="129"/>
    </row>
    <row r="25" spans="1:8" x14ac:dyDescent="0.25">
      <c r="G25" s="242"/>
      <c r="H25" s="129"/>
    </row>
    <row r="26" spans="1:8" x14ac:dyDescent="0.25">
      <c r="G26" s="242"/>
      <c r="H26" s="129"/>
    </row>
    <row r="27" spans="1:8" x14ac:dyDescent="0.25">
      <c r="G27" s="242"/>
      <c r="H27" s="129"/>
    </row>
    <row r="28" spans="1:8" x14ac:dyDescent="0.25">
      <c r="G28" s="242"/>
      <c r="H28" s="129"/>
    </row>
    <row r="29" spans="1:8" x14ac:dyDescent="0.25">
      <c r="G29" s="242"/>
      <c r="H29" s="129"/>
    </row>
    <row r="30" spans="1:8" x14ac:dyDescent="0.25">
      <c r="G30" s="242"/>
      <c r="H30" s="129"/>
    </row>
    <row r="31" spans="1:8" x14ac:dyDescent="0.25">
      <c r="G31" s="242"/>
      <c r="H31" s="129"/>
    </row>
    <row r="32" spans="1:8" x14ac:dyDescent="0.25">
      <c r="G32" s="242"/>
      <c r="H32" s="129"/>
    </row>
    <row r="33" spans="7:8" x14ac:dyDescent="0.25">
      <c r="G33" s="242"/>
      <c r="H33" s="129"/>
    </row>
    <row r="34" spans="7:8" x14ac:dyDescent="0.25">
      <c r="G34" s="242"/>
      <c r="H34" s="129"/>
    </row>
    <row r="35" spans="7:8" x14ac:dyDescent="0.25">
      <c r="G35" s="242"/>
      <c r="H35" s="129"/>
    </row>
    <row r="36" spans="7:8" x14ac:dyDescent="0.25">
      <c r="G36" s="242"/>
      <c r="H36" s="129"/>
    </row>
    <row r="37" spans="7:8" x14ac:dyDescent="0.25">
      <c r="G37" s="242"/>
      <c r="H37" s="129"/>
    </row>
  </sheetData>
  <mergeCells count="8">
    <mergeCell ref="A19:B1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456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D3" s="406" t="s">
        <v>419</v>
      </c>
      <c r="E3" s="406"/>
      <c r="F3" s="406"/>
    </row>
    <row r="4" spans="1:6" s="17" customFormat="1" ht="15.95" customHeight="1" x14ac:dyDescent="0.25">
      <c r="A4" s="111" t="s">
        <v>387</v>
      </c>
    </row>
    <row r="5" spans="1:6" s="17" customFormat="1" ht="63" customHeight="1" x14ac:dyDescent="0.2">
      <c r="A5" s="392" t="s">
        <v>457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112" t="s">
        <v>389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75" customHeight="1" x14ac:dyDescent="0.2">
      <c r="A11" s="67" t="s">
        <v>4</v>
      </c>
      <c r="B11" s="67" t="s">
        <v>5</v>
      </c>
      <c r="C11" s="105" t="s">
        <v>458</v>
      </c>
      <c r="D11" s="105" t="s">
        <v>459</v>
      </c>
      <c r="E11" s="105" t="s">
        <v>460</v>
      </c>
      <c r="F11" s="106" t="s">
        <v>343</v>
      </c>
    </row>
    <row r="12" spans="1:6" s="2" customFormat="1" ht="15" customHeight="1" x14ac:dyDescent="0.25">
      <c r="A12" s="70" t="s">
        <v>12</v>
      </c>
      <c r="B12" s="71" t="s">
        <v>13</v>
      </c>
      <c r="C12" s="40">
        <v>0</v>
      </c>
      <c r="D12" s="40">
        <v>0</v>
      </c>
      <c r="E12" s="40">
        <v>0</v>
      </c>
      <c r="F12" s="107">
        <v>0</v>
      </c>
    </row>
    <row r="13" spans="1:6" s="2" customFormat="1" ht="15" customHeight="1" x14ac:dyDescent="0.25">
      <c r="A13" s="70" t="s">
        <v>14</v>
      </c>
      <c r="B13" s="71" t="s">
        <v>15</v>
      </c>
      <c r="C13" s="75">
        <v>274345</v>
      </c>
      <c r="D13" s="75">
        <v>274345</v>
      </c>
      <c r="E13" s="38">
        <v>100</v>
      </c>
      <c r="F13" s="109">
        <v>1</v>
      </c>
    </row>
    <row r="14" spans="1:6" s="2" customFormat="1" ht="15" customHeight="1" x14ac:dyDescent="0.25">
      <c r="A14" s="70" t="s">
        <v>18</v>
      </c>
      <c r="B14" s="71" t="s">
        <v>19</v>
      </c>
      <c r="C14" s="75">
        <v>35511</v>
      </c>
      <c r="D14" s="75">
        <v>35404</v>
      </c>
      <c r="E14" s="77">
        <v>100.30222999999999</v>
      </c>
      <c r="F14" s="109">
        <v>1</v>
      </c>
    </row>
    <row r="15" spans="1:6" s="2" customFormat="1" ht="15" customHeight="1" x14ac:dyDescent="0.25">
      <c r="A15" s="70" t="s">
        <v>22</v>
      </c>
      <c r="B15" s="71" t="s">
        <v>23</v>
      </c>
      <c r="C15" s="75">
        <v>21579</v>
      </c>
      <c r="D15" s="75">
        <v>21915</v>
      </c>
      <c r="E15" s="79">
        <v>98.466800000000006</v>
      </c>
      <c r="F15" s="110">
        <v>0.5</v>
      </c>
    </row>
    <row r="16" spans="1:6" s="2" customFormat="1" ht="15" customHeight="1" x14ac:dyDescent="0.25">
      <c r="A16" s="70" t="s">
        <v>26</v>
      </c>
      <c r="B16" s="71" t="s">
        <v>27</v>
      </c>
      <c r="C16" s="38">
        <v>983</v>
      </c>
      <c r="D16" s="38">
        <v>950</v>
      </c>
      <c r="E16" s="77">
        <v>103.47368</v>
      </c>
      <c r="F16" s="109">
        <v>1</v>
      </c>
    </row>
    <row r="17" spans="1:6" s="2" customFormat="1" ht="15" customHeight="1" x14ac:dyDescent="0.25">
      <c r="A17" s="70" t="s">
        <v>142</v>
      </c>
      <c r="B17" s="71" t="s">
        <v>143</v>
      </c>
      <c r="C17" s="75">
        <v>34390</v>
      </c>
      <c r="D17" s="75">
        <v>36896</v>
      </c>
      <c r="E17" s="77">
        <v>93.207939999999994</v>
      </c>
      <c r="F17" s="107">
        <v>0</v>
      </c>
    </row>
    <row r="18" spans="1:6" s="2" customFormat="1" ht="15" customHeight="1" x14ac:dyDescent="0.25">
      <c r="A18" s="70" t="s">
        <v>170</v>
      </c>
      <c r="B18" s="71" t="s">
        <v>171</v>
      </c>
      <c r="C18" s="75">
        <v>5678</v>
      </c>
      <c r="D18" s="75">
        <v>5683</v>
      </c>
      <c r="E18" s="77">
        <v>99.912019999999998</v>
      </c>
      <c r="F18" s="110">
        <v>0.5</v>
      </c>
    </row>
    <row r="19" spans="1:6" s="2" customFormat="1" ht="15" customHeight="1" x14ac:dyDescent="0.25">
      <c r="A19" s="70" t="s">
        <v>162</v>
      </c>
      <c r="B19" s="71" t="s">
        <v>163</v>
      </c>
      <c r="C19" s="75">
        <v>5195</v>
      </c>
      <c r="D19" s="75">
        <v>5220</v>
      </c>
      <c r="E19" s="77">
        <v>99.521069999999995</v>
      </c>
      <c r="F19" s="110">
        <v>0.5</v>
      </c>
    </row>
    <row r="20" spans="1:6" s="2" customFormat="1" ht="15" customHeight="1" x14ac:dyDescent="0.25">
      <c r="A20" s="70" t="s">
        <v>30</v>
      </c>
      <c r="B20" s="71" t="s">
        <v>31</v>
      </c>
      <c r="C20" s="75">
        <v>2866</v>
      </c>
      <c r="D20" s="75">
        <v>2813</v>
      </c>
      <c r="E20" s="77">
        <v>101.88411000000001</v>
      </c>
      <c r="F20" s="109">
        <v>1</v>
      </c>
    </row>
    <row r="21" spans="1:6" s="2" customFormat="1" ht="15" customHeight="1" x14ac:dyDescent="0.25">
      <c r="A21" s="70" t="s">
        <v>32</v>
      </c>
      <c r="B21" s="71" t="s">
        <v>33</v>
      </c>
      <c r="C21" s="75">
        <v>1092</v>
      </c>
      <c r="D21" s="75">
        <v>1187</v>
      </c>
      <c r="E21" s="77">
        <v>91.996629999999996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75">
        <v>2975</v>
      </c>
      <c r="D22" s="75">
        <v>3005</v>
      </c>
      <c r="E22" s="77">
        <v>99.001660000000001</v>
      </c>
      <c r="F22" s="110">
        <v>0.5</v>
      </c>
    </row>
    <row r="23" spans="1:6" s="2" customFormat="1" ht="15" customHeight="1" x14ac:dyDescent="0.25">
      <c r="A23" s="70" t="s">
        <v>36</v>
      </c>
      <c r="B23" s="71" t="s">
        <v>37</v>
      </c>
      <c r="C23" s="75">
        <v>3571</v>
      </c>
      <c r="D23" s="75">
        <v>3571</v>
      </c>
      <c r="E23" s="38">
        <v>100</v>
      </c>
      <c r="F23" s="109">
        <v>1</v>
      </c>
    </row>
    <row r="24" spans="1:6" s="2" customFormat="1" ht="15" customHeight="1" x14ac:dyDescent="0.25">
      <c r="A24" s="70" t="s">
        <v>164</v>
      </c>
      <c r="B24" s="71" t="s">
        <v>165</v>
      </c>
      <c r="C24" s="75">
        <v>3936</v>
      </c>
      <c r="D24" s="75">
        <v>3936</v>
      </c>
      <c r="E24" s="38">
        <v>100</v>
      </c>
      <c r="F24" s="109">
        <v>1</v>
      </c>
    </row>
    <row r="25" spans="1:6" s="2" customFormat="1" ht="15" customHeight="1" x14ac:dyDescent="0.25">
      <c r="A25" s="70" t="s">
        <v>38</v>
      </c>
      <c r="B25" s="71" t="s">
        <v>39</v>
      </c>
      <c r="C25" s="75">
        <v>11646</v>
      </c>
      <c r="D25" s="75">
        <v>11759</v>
      </c>
      <c r="E25" s="77">
        <v>99.039029999999997</v>
      </c>
      <c r="F25" s="110">
        <v>0.5</v>
      </c>
    </row>
    <row r="26" spans="1:6" s="2" customFormat="1" ht="15" customHeight="1" x14ac:dyDescent="0.25">
      <c r="A26" s="70" t="s">
        <v>40</v>
      </c>
      <c r="B26" s="71" t="s">
        <v>41</v>
      </c>
      <c r="C26" s="75">
        <v>1798</v>
      </c>
      <c r="D26" s="75">
        <v>1863</v>
      </c>
      <c r="E26" s="82">
        <v>96.510999999999996</v>
      </c>
      <c r="F26" s="107">
        <v>0</v>
      </c>
    </row>
    <row r="27" spans="1:6" s="2" customFormat="1" ht="15" customHeight="1" x14ac:dyDescent="0.25">
      <c r="A27" s="70" t="s">
        <v>42</v>
      </c>
      <c r="B27" s="71" t="s">
        <v>43</v>
      </c>
      <c r="C27" s="75">
        <v>6816</v>
      </c>
      <c r="D27" s="75">
        <v>7049</v>
      </c>
      <c r="E27" s="77">
        <v>96.694569999999999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75">
        <v>2499</v>
      </c>
      <c r="D28" s="75">
        <v>2418</v>
      </c>
      <c r="E28" s="77">
        <v>103.34988</v>
      </c>
      <c r="F28" s="109">
        <v>1</v>
      </c>
    </row>
    <row r="29" spans="1:6" s="2" customFormat="1" ht="15" customHeight="1" x14ac:dyDescent="0.25">
      <c r="A29" s="70" t="s">
        <v>46</v>
      </c>
      <c r="B29" s="71" t="s">
        <v>47</v>
      </c>
      <c r="C29" s="75">
        <v>11472</v>
      </c>
      <c r="D29" s="75">
        <v>11472</v>
      </c>
      <c r="E29" s="38">
        <v>100</v>
      </c>
      <c r="F29" s="109">
        <v>1</v>
      </c>
    </row>
    <row r="30" spans="1:6" s="2" customFormat="1" ht="15" customHeight="1" x14ac:dyDescent="0.25">
      <c r="A30" s="70" t="s">
        <v>48</v>
      </c>
      <c r="B30" s="71" t="s">
        <v>49</v>
      </c>
      <c r="C30" s="75">
        <v>2502</v>
      </c>
      <c r="D30" s="75">
        <v>2513</v>
      </c>
      <c r="E30" s="77">
        <v>99.562280000000001</v>
      </c>
      <c r="F30" s="110">
        <v>0.5</v>
      </c>
    </row>
    <row r="31" spans="1:6" s="2" customFormat="1" ht="15" customHeight="1" x14ac:dyDescent="0.25">
      <c r="A31" s="70" t="s">
        <v>50</v>
      </c>
      <c r="B31" s="71" t="s">
        <v>51</v>
      </c>
      <c r="C31" s="75">
        <v>1334</v>
      </c>
      <c r="D31" s="75">
        <v>1482</v>
      </c>
      <c r="E31" s="79">
        <v>90.013499999999993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75">
        <v>4545</v>
      </c>
      <c r="D32" s="75">
        <v>4560</v>
      </c>
      <c r="E32" s="77">
        <v>99.671049999999994</v>
      </c>
      <c r="F32" s="110">
        <v>0.5</v>
      </c>
    </row>
    <row r="33" spans="1:6" s="2" customFormat="1" ht="15" customHeight="1" x14ac:dyDescent="0.25">
      <c r="A33" s="70" t="s">
        <v>54</v>
      </c>
      <c r="B33" s="71" t="s">
        <v>55</v>
      </c>
      <c r="C33" s="75">
        <v>1385</v>
      </c>
      <c r="D33" s="75">
        <v>1401</v>
      </c>
      <c r="E33" s="77">
        <v>98.857960000000006</v>
      </c>
      <c r="F33" s="110">
        <v>0.5</v>
      </c>
    </row>
    <row r="34" spans="1:6" s="2" customFormat="1" ht="15" customHeight="1" x14ac:dyDescent="0.25">
      <c r="A34" s="70" t="s">
        <v>56</v>
      </c>
      <c r="B34" s="71" t="s">
        <v>57</v>
      </c>
      <c r="C34" s="75">
        <v>19691</v>
      </c>
      <c r="D34" s="75">
        <v>19889</v>
      </c>
      <c r="E34" s="77">
        <v>99.004469999999998</v>
      </c>
      <c r="F34" s="110">
        <v>0.5</v>
      </c>
    </row>
    <row r="35" spans="1:6" s="2" customFormat="1" ht="15" customHeight="1" x14ac:dyDescent="0.25">
      <c r="A35" s="70" t="s">
        <v>58</v>
      </c>
      <c r="B35" s="71" t="s">
        <v>59</v>
      </c>
      <c r="C35" s="75">
        <v>1851</v>
      </c>
      <c r="D35" s="75">
        <v>1463</v>
      </c>
      <c r="E35" s="77">
        <v>126.52085</v>
      </c>
      <c r="F35" s="109">
        <v>1</v>
      </c>
    </row>
    <row r="36" spans="1:6" s="2" customFormat="1" ht="15" customHeight="1" x14ac:dyDescent="0.25">
      <c r="A36" s="70" t="s">
        <v>60</v>
      </c>
      <c r="B36" s="71" t="s">
        <v>61</v>
      </c>
      <c r="C36" s="75">
        <v>4366</v>
      </c>
      <c r="D36" s="75">
        <v>4757</v>
      </c>
      <c r="E36" s="77">
        <v>91.780529999999999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75">
        <v>2793</v>
      </c>
      <c r="D37" s="75">
        <v>2847</v>
      </c>
      <c r="E37" s="77">
        <v>98.103269999999995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75">
        <v>11204</v>
      </c>
      <c r="D38" s="75">
        <v>11204</v>
      </c>
      <c r="E38" s="38">
        <v>100</v>
      </c>
      <c r="F38" s="109">
        <v>1</v>
      </c>
    </row>
    <row r="39" spans="1:6" s="2" customFormat="1" ht="15" customHeight="1" x14ac:dyDescent="0.25">
      <c r="A39" s="70" t="s">
        <v>66</v>
      </c>
      <c r="B39" s="71" t="s">
        <v>67</v>
      </c>
      <c r="C39" s="75">
        <v>1508</v>
      </c>
      <c r="D39" s="75">
        <v>1451</v>
      </c>
      <c r="E39" s="77">
        <v>103.92833</v>
      </c>
      <c r="F39" s="109">
        <v>1</v>
      </c>
    </row>
    <row r="40" spans="1:6" s="2" customFormat="1" ht="15" customHeight="1" x14ac:dyDescent="0.25">
      <c r="A40" s="70" t="s">
        <v>166</v>
      </c>
      <c r="B40" s="71" t="s">
        <v>167</v>
      </c>
      <c r="C40" s="75">
        <v>28702</v>
      </c>
      <c r="D40" s="75">
        <v>31067</v>
      </c>
      <c r="E40" s="77">
        <v>92.387420000000006</v>
      </c>
      <c r="F40" s="107">
        <v>0</v>
      </c>
    </row>
    <row r="41" spans="1:6" s="2" customFormat="1" ht="15" customHeight="1" x14ac:dyDescent="0.25">
      <c r="A41" s="70" t="s">
        <v>168</v>
      </c>
      <c r="B41" s="71" t="s">
        <v>169</v>
      </c>
      <c r="C41" s="75">
        <v>11872</v>
      </c>
      <c r="D41" s="75">
        <v>12080</v>
      </c>
      <c r="E41" s="77">
        <v>98.278149999999997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75">
        <v>3910</v>
      </c>
      <c r="D42" s="75">
        <v>4240</v>
      </c>
      <c r="E42" s="77">
        <v>92.216980000000007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75">
        <v>4198</v>
      </c>
      <c r="D43" s="75">
        <v>5848</v>
      </c>
      <c r="E43" s="77">
        <v>71.785229999999999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75">
        <v>1345</v>
      </c>
      <c r="D44" s="75">
        <v>1663</v>
      </c>
      <c r="E44" s="77">
        <v>80.877930000000006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75">
        <v>1082</v>
      </c>
      <c r="D45" s="75">
        <v>1082</v>
      </c>
      <c r="E45" s="38">
        <v>100</v>
      </c>
      <c r="F45" s="109">
        <v>1</v>
      </c>
    </row>
    <row r="46" spans="1:6" s="2" customFormat="1" ht="15" customHeight="1" x14ac:dyDescent="0.25">
      <c r="A46" s="70" t="s">
        <v>76</v>
      </c>
      <c r="B46" s="71" t="s">
        <v>77</v>
      </c>
      <c r="C46" s="40">
        <v>0</v>
      </c>
      <c r="D46" s="40">
        <v>0</v>
      </c>
      <c r="E46" s="40">
        <v>0</v>
      </c>
      <c r="F46" s="107">
        <v>0</v>
      </c>
    </row>
    <row r="47" spans="1:6" s="2" customFormat="1" ht="15" customHeight="1" x14ac:dyDescent="0.25">
      <c r="A47" s="70" t="s">
        <v>172</v>
      </c>
      <c r="B47" s="71" t="s">
        <v>173</v>
      </c>
      <c r="C47" s="75">
        <v>6859</v>
      </c>
      <c r="D47" s="75">
        <v>7013</v>
      </c>
      <c r="E47" s="77">
        <v>97.804079999999999</v>
      </c>
      <c r="F47" s="107">
        <v>0</v>
      </c>
    </row>
    <row r="48" spans="1:6" ht="15" customHeight="1" x14ac:dyDescent="0.2">
      <c r="A48" s="113"/>
      <c r="B48" s="113" t="s">
        <v>393</v>
      </c>
      <c r="C48" s="114">
        <v>535499</v>
      </c>
      <c r="D48" s="114">
        <v>544046</v>
      </c>
      <c r="E48" s="122">
        <v>0.98429</v>
      </c>
      <c r="F48" s="113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461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ht="26.1" customHeight="1" x14ac:dyDescent="0.25">
      <c r="A3" s="64" t="s">
        <v>395</v>
      </c>
      <c r="F3" s="408" t="s">
        <v>462</v>
      </c>
      <c r="G3" s="408"/>
      <c r="H3" s="408"/>
      <c r="I3" s="408"/>
      <c r="J3" s="408"/>
      <c r="K3" s="408"/>
      <c r="L3" s="408"/>
    </row>
    <row r="4" spans="1:12" s="17" customFormat="1" ht="15.95" customHeight="1" x14ac:dyDescent="0.25">
      <c r="A4" s="65" t="s">
        <v>463</v>
      </c>
    </row>
    <row r="5" spans="1:12" ht="74.099999999999994" customHeight="1" x14ac:dyDescent="0.2">
      <c r="A5" s="392" t="s">
        <v>464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465</v>
      </c>
      <c r="B8" s="393"/>
      <c r="C8" s="393"/>
      <c r="D8" s="393" t="s">
        <v>466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64.95" customHeight="1" x14ac:dyDescent="0.25">
      <c r="A12" s="366"/>
      <c r="B12" s="366"/>
      <c r="C12" s="9" t="s">
        <v>467</v>
      </c>
      <c r="D12" s="9" t="s">
        <v>468</v>
      </c>
      <c r="E12" s="9" t="s">
        <v>469</v>
      </c>
      <c r="F12" s="9" t="s">
        <v>467</v>
      </c>
      <c r="G12" s="9" t="s">
        <v>468</v>
      </c>
      <c r="H12" s="9" t="s">
        <v>469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717</v>
      </c>
      <c r="D13" s="75">
        <v>4860</v>
      </c>
      <c r="E13" s="78">
        <v>14.75309</v>
      </c>
      <c r="F13" s="38">
        <v>776</v>
      </c>
      <c r="G13" s="75">
        <v>5874</v>
      </c>
      <c r="H13" s="77">
        <v>13.210760000000001</v>
      </c>
      <c r="I13" s="77">
        <v>-10.454280000000001</v>
      </c>
      <c r="J13" s="117">
        <v>1</v>
      </c>
      <c r="K13" s="118">
        <v>0</v>
      </c>
      <c r="L13" s="109">
        <v>1</v>
      </c>
    </row>
    <row r="14" spans="1:12" s="2" customFormat="1" ht="15" customHeight="1" x14ac:dyDescent="0.25">
      <c r="A14" s="70" t="s">
        <v>150</v>
      </c>
      <c r="B14" s="71" t="s">
        <v>151</v>
      </c>
      <c r="C14" s="38">
        <v>26</v>
      </c>
      <c r="D14" s="38">
        <v>446</v>
      </c>
      <c r="E14" s="76">
        <v>5.8296000000000001</v>
      </c>
      <c r="F14" s="38">
        <v>12</v>
      </c>
      <c r="G14" s="38">
        <v>579</v>
      </c>
      <c r="H14" s="77">
        <v>2.07254</v>
      </c>
      <c r="I14" s="77">
        <v>-64.447990000000004</v>
      </c>
      <c r="J14" s="117">
        <v>1</v>
      </c>
      <c r="K14" s="119">
        <v>0.5</v>
      </c>
      <c r="L14" s="109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38">
        <v>5</v>
      </c>
      <c r="D15" s="38">
        <v>14</v>
      </c>
      <c r="E15" s="78">
        <v>35.714289999999998</v>
      </c>
      <c r="F15" s="38">
        <v>4</v>
      </c>
      <c r="G15" s="38">
        <v>21</v>
      </c>
      <c r="H15" s="77">
        <v>19.047619999999998</v>
      </c>
      <c r="I15" s="77">
        <v>-46.666670000000003</v>
      </c>
      <c r="J15" s="117">
        <v>1</v>
      </c>
      <c r="K15" s="118">
        <v>0</v>
      </c>
      <c r="L15" s="109">
        <v>1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741</v>
      </c>
      <c r="D16" s="75">
        <v>9311</v>
      </c>
      <c r="E16" s="78">
        <v>7.9583300000000001</v>
      </c>
      <c r="F16" s="38">
        <v>878</v>
      </c>
      <c r="G16" s="75">
        <v>10814</v>
      </c>
      <c r="H16" s="79">
        <v>8.1190999999999995</v>
      </c>
      <c r="I16" s="77">
        <v>2.0201500000000001</v>
      </c>
      <c r="J16" s="118">
        <v>0</v>
      </c>
      <c r="K16" s="119">
        <v>0.5</v>
      </c>
      <c r="L16" s="110">
        <v>0.5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696</v>
      </c>
      <c r="D17" s="75">
        <v>7250</v>
      </c>
      <c r="E17" s="128">
        <v>9.6</v>
      </c>
      <c r="F17" s="38">
        <v>756</v>
      </c>
      <c r="G17" s="75">
        <v>8558</v>
      </c>
      <c r="H17" s="77">
        <v>8.8338400000000004</v>
      </c>
      <c r="I17" s="77">
        <v>-7.9808300000000001</v>
      </c>
      <c r="J17" s="119">
        <v>0.5</v>
      </c>
      <c r="K17" s="119">
        <v>0.5</v>
      </c>
      <c r="L17" s="110">
        <v>0.5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75">
        <v>4747</v>
      </c>
      <c r="E18" s="72">
        <v>0</v>
      </c>
      <c r="F18" s="38">
        <v>573</v>
      </c>
      <c r="G18" s="75">
        <v>6486</v>
      </c>
      <c r="H18" s="77">
        <v>8.8344100000000001</v>
      </c>
      <c r="I18" s="40">
        <v>0</v>
      </c>
      <c r="J18" s="118">
        <v>0</v>
      </c>
      <c r="K18" s="119">
        <v>0.5</v>
      </c>
      <c r="L18" s="110">
        <v>0.5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215</v>
      </c>
      <c r="D19" s="75">
        <v>3621</v>
      </c>
      <c r="E19" s="78">
        <v>5.9375900000000001</v>
      </c>
      <c r="F19" s="38">
        <v>319</v>
      </c>
      <c r="G19" s="75">
        <v>4731</v>
      </c>
      <c r="H19" s="77">
        <v>6.7427599999999996</v>
      </c>
      <c r="I19" s="77">
        <v>13.560549999999999</v>
      </c>
      <c r="J19" s="118">
        <v>0</v>
      </c>
      <c r="K19" s="119">
        <v>0.5</v>
      </c>
      <c r="L19" s="110">
        <v>0.5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72</v>
      </c>
      <c r="D20" s="38">
        <v>772</v>
      </c>
      <c r="E20" s="78">
        <v>9.3264200000000006</v>
      </c>
      <c r="F20" s="38">
        <v>63</v>
      </c>
      <c r="G20" s="38">
        <v>997</v>
      </c>
      <c r="H20" s="77">
        <v>6.3189599999999997</v>
      </c>
      <c r="I20" s="77">
        <v>-32.246670000000002</v>
      </c>
      <c r="J20" s="117">
        <v>1</v>
      </c>
      <c r="K20" s="119">
        <v>0.5</v>
      </c>
      <c r="L20" s="109">
        <v>1</v>
      </c>
    </row>
    <row r="21" spans="1:12" s="2" customFormat="1" ht="15" customHeight="1" x14ac:dyDescent="0.25">
      <c r="A21" s="70" t="s">
        <v>142</v>
      </c>
      <c r="B21" s="71" t="s">
        <v>143</v>
      </c>
      <c r="C21" s="38">
        <v>389</v>
      </c>
      <c r="D21" s="75">
        <v>3324</v>
      </c>
      <c r="E21" s="78">
        <v>11.702769999999999</v>
      </c>
      <c r="F21" s="38">
        <v>369</v>
      </c>
      <c r="G21" s="75">
        <v>4455</v>
      </c>
      <c r="H21" s="77">
        <v>8.2828300000000006</v>
      </c>
      <c r="I21" s="77">
        <v>-29.22334</v>
      </c>
      <c r="J21" s="117">
        <v>1</v>
      </c>
      <c r="K21" s="119">
        <v>0.5</v>
      </c>
      <c r="L21" s="109">
        <v>1</v>
      </c>
    </row>
    <row r="22" spans="1:12" s="2" customFormat="1" ht="15" customHeight="1" x14ac:dyDescent="0.25">
      <c r="A22" s="70" t="s">
        <v>170</v>
      </c>
      <c r="B22" s="71" t="s">
        <v>171</v>
      </c>
      <c r="C22" s="38">
        <v>342</v>
      </c>
      <c r="D22" s="75">
        <v>1472</v>
      </c>
      <c r="E22" s="76">
        <v>23.233699999999999</v>
      </c>
      <c r="F22" s="38">
        <v>520</v>
      </c>
      <c r="G22" s="75">
        <v>2354</v>
      </c>
      <c r="H22" s="77">
        <v>22.090060000000001</v>
      </c>
      <c r="I22" s="77">
        <v>-4.9223299999999997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185</v>
      </c>
      <c r="D23" s="75">
        <v>1169</v>
      </c>
      <c r="E23" s="78">
        <v>15.82549</v>
      </c>
      <c r="F23" s="38">
        <v>156</v>
      </c>
      <c r="G23" s="75">
        <v>1683</v>
      </c>
      <c r="H23" s="77">
        <v>9.2691599999999994</v>
      </c>
      <c r="I23" s="77">
        <v>-41.428919999999998</v>
      </c>
      <c r="J23" s="117">
        <v>1</v>
      </c>
      <c r="K23" s="119">
        <v>0.5</v>
      </c>
      <c r="L23" s="109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62</v>
      </c>
      <c r="D24" s="38">
        <v>604</v>
      </c>
      <c r="E24" s="76">
        <v>10.264900000000001</v>
      </c>
      <c r="F24" s="38">
        <v>67</v>
      </c>
      <c r="G24" s="38">
        <v>755</v>
      </c>
      <c r="H24" s="77">
        <v>8.8741699999999994</v>
      </c>
      <c r="I24" s="79">
        <v>-13.548400000000001</v>
      </c>
      <c r="J24" s="117">
        <v>1</v>
      </c>
      <c r="K24" s="119">
        <v>0.5</v>
      </c>
      <c r="L24" s="109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38">
        <v>68</v>
      </c>
      <c r="D25" s="38">
        <v>433</v>
      </c>
      <c r="E25" s="78">
        <v>15.70439</v>
      </c>
      <c r="F25" s="38">
        <v>50</v>
      </c>
      <c r="G25" s="38">
        <v>506</v>
      </c>
      <c r="H25" s="77">
        <v>9.8814200000000003</v>
      </c>
      <c r="I25" s="77">
        <v>-37.078609999999998</v>
      </c>
      <c r="J25" s="117">
        <v>1</v>
      </c>
      <c r="K25" s="119">
        <v>0.5</v>
      </c>
      <c r="L25" s="109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188</v>
      </c>
      <c r="D26" s="38">
        <v>420</v>
      </c>
      <c r="E26" s="76">
        <v>44.761899999999997</v>
      </c>
      <c r="F26" s="38">
        <v>176</v>
      </c>
      <c r="G26" s="38">
        <v>631</v>
      </c>
      <c r="H26" s="77">
        <v>27.892230000000001</v>
      </c>
      <c r="I26" s="77">
        <v>-37.687559999999998</v>
      </c>
      <c r="J26" s="117">
        <v>1</v>
      </c>
      <c r="K26" s="118">
        <v>0</v>
      </c>
      <c r="L26" s="109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8">
        <v>103</v>
      </c>
      <c r="D27" s="38">
        <v>463</v>
      </c>
      <c r="E27" s="78">
        <v>22.246220000000001</v>
      </c>
      <c r="F27" s="38">
        <v>133</v>
      </c>
      <c r="G27" s="38">
        <v>624</v>
      </c>
      <c r="H27" s="79">
        <v>21.3141</v>
      </c>
      <c r="I27" s="77">
        <v>-4.1900199999999996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131</v>
      </c>
      <c r="D28" s="75">
        <v>1097</v>
      </c>
      <c r="E28" s="78">
        <v>11.941660000000001</v>
      </c>
      <c r="F28" s="38">
        <v>200</v>
      </c>
      <c r="G28" s="75">
        <v>1521</v>
      </c>
      <c r="H28" s="77">
        <v>13.149240000000001</v>
      </c>
      <c r="I28" s="77">
        <v>10.11233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358</v>
      </c>
      <c r="D29" s="75">
        <v>1503</v>
      </c>
      <c r="E29" s="78">
        <v>23.819030000000001</v>
      </c>
      <c r="F29" s="38">
        <v>306</v>
      </c>
      <c r="G29" s="75">
        <v>1978</v>
      </c>
      <c r="H29" s="77">
        <v>15.47017</v>
      </c>
      <c r="I29" s="77">
        <v>-35.051220000000001</v>
      </c>
      <c r="J29" s="117">
        <v>1</v>
      </c>
      <c r="K29" s="118">
        <v>0</v>
      </c>
      <c r="L29" s="109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38">
        <v>44</v>
      </c>
      <c r="D30" s="38">
        <v>487</v>
      </c>
      <c r="E30" s="78">
        <v>9.03491</v>
      </c>
      <c r="F30" s="38">
        <v>24</v>
      </c>
      <c r="G30" s="38">
        <v>533</v>
      </c>
      <c r="H30" s="77">
        <v>4.5028100000000002</v>
      </c>
      <c r="I30" s="77">
        <v>-50.162089999999999</v>
      </c>
      <c r="J30" s="117">
        <v>1</v>
      </c>
      <c r="K30" s="119">
        <v>0.5</v>
      </c>
      <c r="L30" s="109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21</v>
      </c>
      <c r="D31" s="38">
        <v>704</v>
      </c>
      <c r="E31" s="78">
        <v>2.9829500000000002</v>
      </c>
      <c r="F31" s="38">
        <v>110</v>
      </c>
      <c r="G31" s="38">
        <v>872</v>
      </c>
      <c r="H31" s="77">
        <v>12.61468</v>
      </c>
      <c r="I31" s="77">
        <v>322.89276999999998</v>
      </c>
      <c r="J31" s="118">
        <v>0</v>
      </c>
      <c r="K31" s="118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38">
        <v>16</v>
      </c>
      <c r="D32" s="38">
        <v>359</v>
      </c>
      <c r="E32" s="78">
        <v>4.4568199999999996</v>
      </c>
      <c r="F32" s="38">
        <v>29</v>
      </c>
      <c r="G32" s="38">
        <v>374</v>
      </c>
      <c r="H32" s="77">
        <v>7.7540100000000001</v>
      </c>
      <c r="I32" s="77">
        <v>73.980779999999996</v>
      </c>
      <c r="J32" s="118">
        <v>0</v>
      </c>
      <c r="K32" s="119">
        <v>0.5</v>
      </c>
      <c r="L32" s="110">
        <v>0.5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140</v>
      </c>
      <c r="D33" s="75">
        <v>1164</v>
      </c>
      <c r="E33" s="78">
        <v>12.02749</v>
      </c>
      <c r="F33" s="38">
        <v>121</v>
      </c>
      <c r="G33" s="75">
        <v>1414</v>
      </c>
      <c r="H33" s="77">
        <v>8.5572800000000004</v>
      </c>
      <c r="I33" s="77">
        <v>-28.852319999999999</v>
      </c>
      <c r="J33" s="117">
        <v>1</v>
      </c>
      <c r="K33" s="119">
        <v>0.5</v>
      </c>
      <c r="L33" s="109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38">
        <v>38</v>
      </c>
      <c r="D34" s="38">
        <v>522</v>
      </c>
      <c r="E34" s="78">
        <v>7.2796900000000004</v>
      </c>
      <c r="F34" s="38">
        <v>47</v>
      </c>
      <c r="G34" s="38">
        <v>565</v>
      </c>
      <c r="H34" s="77">
        <v>8.3185800000000008</v>
      </c>
      <c r="I34" s="77">
        <v>14.27107</v>
      </c>
      <c r="J34" s="118">
        <v>0</v>
      </c>
      <c r="K34" s="119">
        <v>0.5</v>
      </c>
      <c r="L34" s="110">
        <v>0.5</v>
      </c>
    </row>
    <row r="35" spans="1:12" s="2" customFormat="1" ht="15" customHeight="1" x14ac:dyDescent="0.25">
      <c r="A35" s="70" t="s">
        <v>50</v>
      </c>
      <c r="B35" s="71" t="s">
        <v>51</v>
      </c>
      <c r="C35" s="38">
        <v>75</v>
      </c>
      <c r="D35" s="75">
        <v>1484</v>
      </c>
      <c r="E35" s="78">
        <v>5.0539100000000001</v>
      </c>
      <c r="F35" s="38">
        <v>126</v>
      </c>
      <c r="G35" s="75">
        <v>1588</v>
      </c>
      <c r="H35" s="77">
        <v>7.9345100000000004</v>
      </c>
      <c r="I35" s="77">
        <v>56.997450000000001</v>
      </c>
      <c r="J35" s="118">
        <v>0</v>
      </c>
      <c r="K35" s="119">
        <v>0.5</v>
      </c>
      <c r="L35" s="110">
        <v>0.5</v>
      </c>
    </row>
    <row r="36" spans="1:12" s="2" customFormat="1" ht="15" customHeight="1" x14ac:dyDescent="0.25">
      <c r="A36" s="70" t="s">
        <v>52</v>
      </c>
      <c r="B36" s="71" t="s">
        <v>53</v>
      </c>
      <c r="C36" s="38">
        <v>110</v>
      </c>
      <c r="D36" s="38">
        <v>472</v>
      </c>
      <c r="E36" s="78">
        <v>23.30508</v>
      </c>
      <c r="F36" s="38">
        <v>215</v>
      </c>
      <c r="G36" s="75">
        <v>1125</v>
      </c>
      <c r="H36" s="77">
        <v>19.11111</v>
      </c>
      <c r="I36" s="77">
        <v>-17.995950000000001</v>
      </c>
      <c r="J36" s="117">
        <v>1</v>
      </c>
      <c r="K36" s="118">
        <v>0</v>
      </c>
      <c r="L36" s="109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38">
        <v>223</v>
      </c>
      <c r="D37" s="38">
        <v>777</v>
      </c>
      <c r="E37" s="78">
        <v>28.700130000000001</v>
      </c>
      <c r="F37" s="38">
        <v>183</v>
      </c>
      <c r="G37" s="38">
        <v>868</v>
      </c>
      <c r="H37" s="77">
        <v>21.08295</v>
      </c>
      <c r="I37" s="77">
        <v>-26.540579999999999</v>
      </c>
      <c r="J37" s="117">
        <v>1</v>
      </c>
      <c r="K37" s="118">
        <v>0</v>
      </c>
      <c r="L37" s="109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38">
        <v>619</v>
      </c>
      <c r="D38" s="75">
        <v>4996</v>
      </c>
      <c r="E38" s="78">
        <v>12.38991</v>
      </c>
      <c r="F38" s="38">
        <v>711</v>
      </c>
      <c r="G38" s="75">
        <v>6006</v>
      </c>
      <c r="H38" s="77">
        <v>11.83816</v>
      </c>
      <c r="I38" s="77">
        <v>-4.45322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50</v>
      </c>
      <c r="D39" s="38">
        <v>908</v>
      </c>
      <c r="E39" s="78">
        <v>5.5066100000000002</v>
      </c>
      <c r="F39" s="38">
        <v>115</v>
      </c>
      <c r="G39" s="75">
        <v>1025</v>
      </c>
      <c r="H39" s="77">
        <v>11.21951</v>
      </c>
      <c r="I39" s="77">
        <v>103.74621999999999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8">
        <v>92</v>
      </c>
      <c r="D40" s="75">
        <v>1031</v>
      </c>
      <c r="E40" s="78">
        <v>8.9233799999999999</v>
      </c>
      <c r="F40" s="38">
        <v>160</v>
      </c>
      <c r="G40" s="75">
        <v>1136</v>
      </c>
      <c r="H40" s="77">
        <v>14.08451</v>
      </c>
      <c r="I40" s="77">
        <v>57.838290000000001</v>
      </c>
      <c r="J40" s="118">
        <v>0</v>
      </c>
      <c r="K40" s="118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38">
        <v>46</v>
      </c>
      <c r="D41" s="38">
        <v>811</v>
      </c>
      <c r="E41" s="78">
        <v>5.6720100000000002</v>
      </c>
      <c r="F41" s="38">
        <v>50</v>
      </c>
      <c r="G41" s="75">
        <v>1117</v>
      </c>
      <c r="H41" s="77">
        <v>4.47628</v>
      </c>
      <c r="I41" s="77">
        <v>-21.081240000000001</v>
      </c>
      <c r="J41" s="117">
        <v>1</v>
      </c>
      <c r="K41" s="119">
        <v>0.5</v>
      </c>
      <c r="L41" s="109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38">
        <v>103</v>
      </c>
      <c r="D42" s="75">
        <v>1213</v>
      </c>
      <c r="E42" s="78">
        <v>8.4913399999999992</v>
      </c>
      <c r="F42" s="38">
        <v>106</v>
      </c>
      <c r="G42" s="75">
        <v>1457</v>
      </c>
      <c r="H42" s="77">
        <v>7.27522</v>
      </c>
      <c r="I42" s="77">
        <v>-14.32189</v>
      </c>
      <c r="J42" s="117">
        <v>1</v>
      </c>
      <c r="K42" s="119">
        <v>0.5</v>
      </c>
      <c r="L42" s="109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38">
        <v>145</v>
      </c>
      <c r="D43" s="38">
        <v>437</v>
      </c>
      <c r="E43" s="78">
        <v>33.180779999999999</v>
      </c>
      <c r="F43" s="38">
        <v>136</v>
      </c>
      <c r="G43" s="38">
        <v>540</v>
      </c>
      <c r="H43" s="77">
        <v>25.185189999999999</v>
      </c>
      <c r="I43" s="77">
        <v>-24.097049999999999</v>
      </c>
      <c r="J43" s="117">
        <v>1</v>
      </c>
      <c r="K43" s="118">
        <v>0</v>
      </c>
      <c r="L43" s="109">
        <v>1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755</v>
      </c>
      <c r="D44" s="75">
        <v>2256</v>
      </c>
      <c r="E44" s="78">
        <v>33.46631</v>
      </c>
      <c r="F44" s="38">
        <v>773</v>
      </c>
      <c r="G44" s="75">
        <v>3169</v>
      </c>
      <c r="H44" s="77">
        <v>24.39255</v>
      </c>
      <c r="I44" s="77">
        <v>-27.113119999999999</v>
      </c>
      <c r="J44" s="117">
        <v>1</v>
      </c>
      <c r="K44" s="118">
        <v>0</v>
      </c>
      <c r="L44" s="109">
        <v>1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106</v>
      </c>
      <c r="D45" s="75">
        <v>3041</v>
      </c>
      <c r="E45" s="76">
        <v>3.4857</v>
      </c>
      <c r="F45" s="38">
        <v>134</v>
      </c>
      <c r="G45" s="75">
        <v>3531</v>
      </c>
      <c r="H45" s="77">
        <v>3.7949600000000001</v>
      </c>
      <c r="I45" s="77">
        <v>8.8722499999999993</v>
      </c>
      <c r="J45" s="118">
        <v>0</v>
      </c>
      <c r="K45" s="119">
        <v>0.5</v>
      </c>
      <c r="L45" s="110">
        <v>0.5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108</v>
      </c>
      <c r="D46" s="38">
        <v>467</v>
      </c>
      <c r="E46" s="78">
        <v>23.126339999999999</v>
      </c>
      <c r="F46" s="38">
        <v>139</v>
      </c>
      <c r="G46" s="38">
        <v>702</v>
      </c>
      <c r="H46" s="77">
        <v>19.80057</v>
      </c>
      <c r="I46" s="77">
        <v>-14.38087</v>
      </c>
      <c r="J46" s="117">
        <v>1</v>
      </c>
      <c r="K46" s="118">
        <v>0</v>
      </c>
      <c r="L46" s="109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8">
        <v>46</v>
      </c>
      <c r="D47" s="38">
        <v>600</v>
      </c>
      <c r="E47" s="78">
        <v>7.6666699999999999</v>
      </c>
      <c r="F47" s="38">
        <v>180</v>
      </c>
      <c r="G47" s="38">
        <v>586</v>
      </c>
      <c r="H47" s="77">
        <v>30.716719999999999</v>
      </c>
      <c r="I47" s="79">
        <v>300.65269999999998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136</v>
      </c>
      <c r="D48" s="38">
        <v>653</v>
      </c>
      <c r="E48" s="78">
        <v>20.82695</v>
      </c>
      <c r="F48" s="38">
        <v>184</v>
      </c>
      <c r="G48" s="38">
        <v>865</v>
      </c>
      <c r="H48" s="77">
        <v>21.27168</v>
      </c>
      <c r="I48" s="77">
        <v>2.1353599999999999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38">
        <v>66</v>
      </c>
      <c r="D49" s="38">
        <v>909</v>
      </c>
      <c r="E49" s="78">
        <v>7.2607299999999997</v>
      </c>
      <c r="F49" s="38">
        <v>80</v>
      </c>
      <c r="G49" s="38">
        <v>984</v>
      </c>
      <c r="H49" s="77">
        <v>8.1300799999999995</v>
      </c>
      <c r="I49" s="77">
        <v>11.97331</v>
      </c>
      <c r="J49" s="118">
        <v>0</v>
      </c>
      <c r="K49" s="119">
        <v>0.5</v>
      </c>
      <c r="L49" s="110">
        <v>0.5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38">
        <v>2</v>
      </c>
      <c r="E50" s="72">
        <v>0</v>
      </c>
      <c r="F50" s="40">
        <v>0</v>
      </c>
      <c r="G50" s="38">
        <v>3</v>
      </c>
      <c r="H50" s="40">
        <v>0</v>
      </c>
      <c r="I50" s="38">
        <v>100</v>
      </c>
      <c r="J50" s="118">
        <v>0</v>
      </c>
      <c r="K50" s="117">
        <v>1</v>
      </c>
      <c r="L50" s="109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38">
        <v>94</v>
      </c>
      <c r="D51" s="38">
        <v>875</v>
      </c>
      <c r="E51" s="78">
        <v>10.74286</v>
      </c>
      <c r="F51" s="38">
        <v>116</v>
      </c>
      <c r="G51" s="38">
        <v>938</v>
      </c>
      <c r="H51" s="77">
        <v>12.36674</v>
      </c>
      <c r="I51" s="79">
        <v>15.1159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38">
        <v>38</v>
      </c>
      <c r="D52" s="75">
        <v>1192</v>
      </c>
      <c r="E52" s="78">
        <v>3.1879200000000001</v>
      </c>
      <c r="F52" s="38">
        <v>202</v>
      </c>
      <c r="G52" s="75">
        <v>1402</v>
      </c>
      <c r="H52" s="77">
        <v>14.40799</v>
      </c>
      <c r="I52" s="77">
        <v>351.95582000000002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38">
        <v>18</v>
      </c>
      <c r="D53" s="38">
        <v>214</v>
      </c>
      <c r="E53" s="78">
        <v>8.4112100000000005</v>
      </c>
      <c r="F53" s="38">
        <v>49</v>
      </c>
      <c r="G53" s="38">
        <v>256</v>
      </c>
      <c r="H53" s="77">
        <v>19.140630000000002</v>
      </c>
      <c r="I53" s="77">
        <v>127.56095999999999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38">
        <v>4</v>
      </c>
      <c r="D54" s="38">
        <v>169</v>
      </c>
      <c r="E54" s="78">
        <v>2.36686</v>
      </c>
      <c r="F54" s="38">
        <v>10</v>
      </c>
      <c r="G54" s="38">
        <v>220</v>
      </c>
      <c r="H54" s="77">
        <v>4.5454499999999998</v>
      </c>
      <c r="I54" s="77">
        <v>92.045580000000001</v>
      </c>
      <c r="J54" s="118">
        <v>0</v>
      </c>
      <c r="K54" s="119">
        <v>0.5</v>
      </c>
      <c r="L54" s="110">
        <v>0.5</v>
      </c>
    </row>
    <row r="55" spans="1:12" s="2" customFormat="1" ht="15" customHeight="1" x14ac:dyDescent="0.25">
      <c r="A55" s="70" t="s">
        <v>86</v>
      </c>
      <c r="B55" s="71" t="s">
        <v>87</v>
      </c>
      <c r="C55" s="38">
        <v>9</v>
      </c>
      <c r="D55" s="38">
        <v>40</v>
      </c>
      <c r="E55" s="128">
        <v>22.5</v>
      </c>
      <c r="F55" s="38">
        <v>14</v>
      </c>
      <c r="G55" s="38">
        <v>58</v>
      </c>
      <c r="H55" s="77">
        <v>24.137930000000001</v>
      </c>
      <c r="I55" s="77">
        <v>7.2796900000000004</v>
      </c>
      <c r="J55" s="118">
        <v>0</v>
      </c>
      <c r="K55" s="118">
        <v>0</v>
      </c>
      <c r="L55" s="107">
        <v>0</v>
      </c>
    </row>
    <row r="56" spans="1:12" s="2" customFormat="1" ht="15" customHeight="1" x14ac:dyDescent="0.25">
      <c r="A56" s="70" t="s">
        <v>88</v>
      </c>
      <c r="B56" s="71" t="s">
        <v>89</v>
      </c>
      <c r="C56" s="38">
        <v>4</v>
      </c>
      <c r="D56" s="38">
        <v>29</v>
      </c>
      <c r="E56" s="76">
        <v>13.793100000000001</v>
      </c>
      <c r="F56" s="38">
        <v>1</v>
      </c>
      <c r="G56" s="38">
        <v>28</v>
      </c>
      <c r="H56" s="77">
        <v>3.5714299999999999</v>
      </c>
      <c r="I56" s="77">
        <v>-74.107129999999998</v>
      </c>
      <c r="J56" s="117">
        <v>1</v>
      </c>
      <c r="K56" s="119">
        <v>0.5</v>
      </c>
      <c r="L56" s="109">
        <v>1</v>
      </c>
    </row>
    <row r="57" spans="1:12" s="2" customFormat="1" ht="15" customHeight="1" x14ac:dyDescent="0.25">
      <c r="A57" s="70" t="s">
        <v>90</v>
      </c>
      <c r="B57" s="71" t="s">
        <v>91</v>
      </c>
      <c r="C57" s="38">
        <v>2</v>
      </c>
      <c r="D57" s="38">
        <v>144</v>
      </c>
      <c r="E57" s="78">
        <v>1.38889</v>
      </c>
      <c r="F57" s="38">
        <v>6</v>
      </c>
      <c r="G57" s="38">
        <v>161</v>
      </c>
      <c r="H57" s="77">
        <v>3.7267100000000002</v>
      </c>
      <c r="I57" s="77">
        <v>168.32291000000001</v>
      </c>
      <c r="J57" s="118">
        <v>0</v>
      </c>
      <c r="K57" s="119">
        <v>0.5</v>
      </c>
      <c r="L57" s="110">
        <v>0.5</v>
      </c>
    </row>
    <row r="58" spans="1:12" s="2" customFormat="1" ht="15" customHeight="1" x14ac:dyDescent="0.25">
      <c r="A58" s="70" t="s">
        <v>172</v>
      </c>
      <c r="B58" s="71" t="s">
        <v>173</v>
      </c>
      <c r="C58" s="38">
        <v>16</v>
      </c>
      <c r="D58" s="38">
        <v>709</v>
      </c>
      <c r="E58" s="76">
        <v>2.2566999999999999</v>
      </c>
      <c r="F58" s="38">
        <v>50</v>
      </c>
      <c r="G58" s="38">
        <v>798</v>
      </c>
      <c r="H58" s="77">
        <v>6.2656599999999996</v>
      </c>
      <c r="I58" s="77">
        <v>177.64700999999999</v>
      </c>
      <c r="J58" s="118">
        <v>0</v>
      </c>
      <c r="K58" s="119">
        <v>0.5</v>
      </c>
      <c r="L58" s="110">
        <v>0.5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4">
        <v>9429</v>
      </c>
      <c r="G59" s="114">
        <v>84888</v>
      </c>
      <c r="H59" s="122">
        <v>0.11108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470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ht="15.95" customHeight="1" x14ac:dyDescent="0.25">
      <c r="A3" s="64" t="s">
        <v>395</v>
      </c>
      <c r="F3" s="407" t="s">
        <v>396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463</v>
      </c>
    </row>
    <row r="5" spans="1:12" s="17" customFormat="1" ht="68.099999999999994" customHeight="1" x14ac:dyDescent="0.2">
      <c r="A5" s="392" t="s">
        <v>471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472</v>
      </c>
      <c r="B8" s="393"/>
      <c r="C8" s="393"/>
      <c r="D8" s="393" t="s">
        <v>473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348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302.10000000000002" customHeight="1" x14ac:dyDescent="0.25">
      <c r="A12" s="366"/>
      <c r="B12" s="366"/>
      <c r="C12" s="9" t="s">
        <v>474</v>
      </c>
      <c r="D12" s="9" t="s">
        <v>475</v>
      </c>
      <c r="E12" s="9" t="s">
        <v>476</v>
      </c>
      <c r="F12" s="9" t="s">
        <v>474</v>
      </c>
      <c r="G12" s="9" t="s">
        <v>475</v>
      </c>
      <c r="H12" s="9" t="s">
        <v>476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653</v>
      </c>
      <c r="D13" s="75">
        <v>2087</v>
      </c>
      <c r="E13" s="78">
        <v>31.288930000000001</v>
      </c>
      <c r="F13" s="38">
        <v>918</v>
      </c>
      <c r="G13" s="75">
        <v>2576</v>
      </c>
      <c r="H13" s="77">
        <v>35.636650000000003</v>
      </c>
      <c r="I13" s="77">
        <v>13.895390000000001</v>
      </c>
      <c r="J13" s="118">
        <v>0</v>
      </c>
      <c r="K13" s="118">
        <v>0</v>
      </c>
      <c r="L13" s="107">
        <v>0</v>
      </c>
    </row>
    <row r="14" spans="1:12" s="2" customFormat="1" ht="15" customHeight="1" x14ac:dyDescent="0.25">
      <c r="A14" s="70" t="s">
        <v>150</v>
      </c>
      <c r="B14" s="71" t="s">
        <v>151</v>
      </c>
      <c r="C14" s="38">
        <v>47</v>
      </c>
      <c r="D14" s="38">
        <v>142</v>
      </c>
      <c r="E14" s="78">
        <v>33.098590000000002</v>
      </c>
      <c r="F14" s="38">
        <v>68</v>
      </c>
      <c r="G14" s="38">
        <v>198</v>
      </c>
      <c r="H14" s="77">
        <v>34.343429999999998</v>
      </c>
      <c r="I14" s="77">
        <v>3.7610100000000002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38">
        <v>2</v>
      </c>
      <c r="D15" s="38">
        <v>21</v>
      </c>
      <c r="E15" s="78">
        <v>9.5238099999999992</v>
      </c>
      <c r="F15" s="38">
        <v>4</v>
      </c>
      <c r="G15" s="38">
        <v>28</v>
      </c>
      <c r="H15" s="77">
        <v>14.28571</v>
      </c>
      <c r="I15" s="77">
        <v>49.999949999999998</v>
      </c>
      <c r="J15" s="118">
        <v>0</v>
      </c>
      <c r="K15" s="117">
        <v>1</v>
      </c>
      <c r="L15" s="109">
        <v>1</v>
      </c>
    </row>
    <row r="16" spans="1:12" s="2" customFormat="1" ht="15" customHeight="1" x14ac:dyDescent="0.25">
      <c r="A16" s="70" t="s">
        <v>158</v>
      </c>
      <c r="B16" s="71" t="s">
        <v>159</v>
      </c>
      <c r="C16" s="75">
        <v>1046</v>
      </c>
      <c r="D16" s="75">
        <v>3473</v>
      </c>
      <c r="E16" s="78">
        <v>30.11805</v>
      </c>
      <c r="F16" s="75">
        <v>1319</v>
      </c>
      <c r="G16" s="75">
        <v>3808</v>
      </c>
      <c r="H16" s="77">
        <v>34.637610000000002</v>
      </c>
      <c r="I16" s="77">
        <v>15.00615</v>
      </c>
      <c r="J16" s="118">
        <v>0</v>
      </c>
      <c r="K16" s="118">
        <v>0</v>
      </c>
      <c r="L16" s="107">
        <v>0</v>
      </c>
    </row>
    <row r="17" spans="1:12" s="2" customFormat="1" ht="15" customHeight="1" x14ac:dyDescent="0.25">
      <c r="A17" s="70" t="s">
        <v>160</v>
      </c>
      <c r="B17" s="71" t="s">
        <v>161</v>
      </c>
      <c r="C17" s="75">
        <v>1146</v>
      </c>
      <c r="D17" s="75">
        <v>3597</v>
      </c>
      <c r="E17" s="78">
        <v>31.85988</v>
      </c>
      <c r="F17" s="75">
        <v>1453</v>
      </c>
      <c r="G17" s="75">
        <v>3973</v>
      </c>
      <c r="H17" s="77">
        <v>36.571860000000001</v>
      </c>
      <c r="I17" s="79">
        <v>14.7897</v>
      </c>
      <c r="J17" s="118">
        <v>0</v>
      </c>
      <c r="K17" s="118">
        <v>0</v>
      </c>
      <c r="L17" s="107">
        <v>0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75">
        <v>1059</v>
      </c>
      <c r="G18" s="75">
        <v>3156</v>
      </c>
      <c r="H18" s="77">
        <v>33.555129999999998</v>
      </c>
      <c r="I18" s="40">
        <v>0</v>
      </c>
      <c r="J18" s="118">
        <v>0</v>
      </c>
      <c r="K18" s="117">
        <v>1</v>
      </c>
      <c r="L18" s="109">
        <v>1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444</v>
      </c>
      <c r="D19" s="75">
        <v>1507</v>
      </c>
      <c r="E19" s="78">
        <v>29.462510000000002</v>
      </c>
      <c r="F19" s="38">
        <v>519</v>
      </c>
      <c r="G19" s="75">
        <v>1683</v>
      </c>
      <c r="H19" s="77">
        <v>30.837789999999998</v>
      </c>
      <c r="I19" s="79">
        <v>4.6679000000000004</v>
      </c>
      <c r="J19" s="118">
        <v>0</v>
      </c>
      <c r="K19" s="117">
        <v>1</v>
      </c>
      <c r="L19" s="109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167</v>
      </c>
      <c r="D20" s="38">
        <v>516</v>
      </c>
      <c r="E20" s="78">
        <v>32.364339999999999</v>
      </c>
      <c r="F20" s="38">
        <v>163</v>
      </c>
      <c r="G20" s="38">
        <v>551</v>
      </c>
      <c r="H20" s="77">
        <v>29.58258</v>
      </c>
      <c r="I20" s="77">
        <v>-8.5951400000000007</v>
      </c>
      <c r="J20" s="117">
        <v>2</v>
      </c>
      <c r="K20" s="117">
        <v>1</v>
      </c>
      <c r="L20" s="109">
        <v>2</v>
      </c>
    </row>
    <row r="21" spans="1:12" s="2" customFormat="1" ht="15" customHeight="1" x14ac:dyDescent="0.25">
      <c r="A21" s="70" t="s">
        <v>142</v>
      </c>
      <c r="B21" s="71" t="s">
        <v>143</v>
      </c>
      <c r="C21" s="38">
        <v>425</v>
      </c>
      <c r="D21" s="75">
        <v>1441</v>
      </c>
      <c r="E21" s="78">
        <v>29.493410000000001</v>
      </c>
      <c r="F21" s="38">
        <v>519</v>
      </c>
      <c r="G21" s="75">
        <v>1836</v>
      </c>
      <c r="H21" s="77">
        <v>28.267969999999998</v>
      </c>
      <c r="I21" s="77">
        <v>-4.15496</v>
      </c>
      <c r="J21" s="117">
        <v>1</v>
      </c>
      <c r="K21" s="117">
        <v>1</v>
      </c>
      <c r="L21" s="109">
        <v>1</v>
      </c>
    </row>
    <row r="22" spans="1:12" s="2" customFormat="1" ht="15" customHeight="1" x14ac:dyDescent="0.25">
      <c r="A22" s="70" t="s">
        <v>170</v>
      </c>
      <c r="B22" s="71" t="s">
        <v>171</v>
      </c>
      <c r="C22" s="38">
        <v>303</v>
      </c>
      <c r="D22" s="75">
        <v>1295</v>
      </c>
      <c r="E22" s="78">
        <v>23.397680000000001</v>
      </c>
      <c r="F22" s="38">
        <v>548</v>
      </c>
      <c r="G22" s="75">
        <v>1731</v>
      </c>
      <c r="H22" s="82">
        <v>31.658000000000001</v>
      </c>
      <c r="I22" s="77">
        <v>35.304009999999998</v>
      </c>
      <c r="J22" s="118">
        <v>0</v>
      </c>
      <c r="K22" s="117">
        <v>1</v>
      </c>
      <c r="L22" s="109">
        <v>1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479</v>
      </c>
      <c r="D23" s="75">
        <v>1663</v>
      </c>
      <c r="E23" s="78">
        <v>28.803370000000001</v>
      </c>
      <c r="F23" s="38">
        <v>534</v>
      </c>
      <c r="G23" s="75">
        <v>1660</v>
      </c>
      <c r="H23" s="77">
        <v>32.168669999999999</v>
      </c>
      <c r="I23" s="79">
        <v>11.6837</v>
      </c>
      <c r="J23" s="118">
        <v>0</v>
      </c>
      <c r="K23" s="117">
        <v>1</v>
      </c>
      <c r="L23" s="109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146</v>
      </c>
      <c r="D24" s="38">
        <v>467</v>
      </c>
      <c r="E24" s="78">
        <v>31.263380000000002</v>
      </c>
      <c r="F24" s="38">
        <v>172</v>
      </c>
      <c r="G24" s="38">
        <v>486</v>
      </c>
      <c r="H24" s="77">
        <v>35.390949999999997</v>
      </c>
      <c r="I24" s="77">
        <v>13.20257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38">
        <v>166</v>
      </c>
      <c r="D25" s="38">
        <v>460</v>
      </c>
      <c r="E25" s="78">
        <v>36.086959999999998</v>
      </c>
      <c r="F25" s="38">
        <v>201</v>
      </c>
      <c r="G25" s="38">
        <v>535</v>
      </c>
      <c r="H25" s="77">
        <v>37.57009</v>
      </c>
      <c r="I25" s="77">
        <v>4.1098800000000004</v>
      </c>
      <c r="J25" s="118">
        <v>0</v>
      </c>
      <c r="K25" s="118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136</v>
      </c>
      <c r="D26" s="38">
        <v>463</v>
      </c>
      <c r="E26" s="78">
        <v>29.373650000000001</v>
      </c>
      <c r="F26" s="38">
        <v>162</v>
      </c>
      <c r="G26" s="38">
        <v>476</v>
      </c>
      <c r="H26" s="77">
        <v>34.033610000000003</v>
      </c>
      <c r="I26" s="77">
        <v>15.864420000000001</v>
      </c>
      <c r="J26" s="118">
        <v>0</v>
      </c>
      <c r="K26" s="117">
        <v>1</v>
      </c>
      <c r="L26" s="109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8">
        <v>149</v>
      </c>
      <c r="D27" s="38">
        <v>455</v>
      </c>
      <c r="E27" s="78">
        <v>32.747250000000001</v>
      </c>
      <c r="F27" s="38">
        <v>168</v>
      </c>
      <c r="G27" s="38">
        <v>476</v>
      </c>
      <c r="H27" s="77">
        <v>35.294119999999999</v>
      </c>
      <c r="I27" s="77">
        <v>7.7773599999999998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446</v>
      </c>
      <c r="D28" s="75">
        <v>1347</v>
      </c>
      <c r="E28" s="78">
        <v>33.110619999999997</v>
      </c>
      <c r="F28" s="38">
        <v>535</v>
      </c>
      <c r="G28" s="75">
        <v>1455</v>
      </c>
      <c r="H28" s="77">
        <v>36.769759999999998</v>
      </c>
      <c r="I28" s="77">
        <v>11.051259999999999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281</v>
      </c>
      <c r="D29" s="38">
        <v>896</v>
      </c>
      <c r="E29" s="78">
        <v>31.361609999999999</v>
      </c>
      <c r="F29" s="38">
        <v>330</v>
      </c>
      <c r="G29" s="75">
        <v>1081</v>
      </c>
      <c r="H29" s="77">
        <v>30.527290000000001</v>
      </c>
      <c r="I29" s="77">
        <v>-2.66032</v>
      </c>
      <c r="J29" s="118">
        <v>0</v>
      </c>
      <c r="K29" s="117">
        <v>1</v>
      </c>
      <c r="L29" s="109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38">
        <v>119</v>
      </c>
      <c r="D30" s="38">
        <v>340</v>
      </c>
      <c r="E30" s="120">
        <v>35</v>
      </c>
      <c r="F30" s="38">
        <v>111</v>
      </c>
      <c r="G30" s="38">
        <v>319</v>
      </c>
      <c r="H30" s="77">
        <v>34.796239999999997</v>
      </c>
      <c r="I30" s="77">
        <v>-0.58216999999999997</v>
      </c>
      <c r="J30" s="118">
        <v>0</v>
      </c>
      <c r="K30" s="118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247</v>
      </c>
      <c r="D31" s="38">
        <v>761</v>
      </c>
      <c r="E31" s="78">
        <v>32.45729</v>
      </c>
      <c r="F31" s="38">
        <v>289</v>
      </c>
      <c r="G31" s="38">
        <v>783</v>
      </c>
      <c r="H31" s="77">
        <v>36.909320000000001</v>
      </c>
      <c r="I31" s="77">
        <v>13.71658</v>
      </c>
      <c r="J31" s="118">
        <v>0</v>
      </c>
      <c r="K31" s="118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38">
        <v>100</v>
      </c>
      <c r="D32" s="38">
        <v>330</v>
      </c>
      <c r="E32" s="78">
        <v>30.30303</v>
      </c>
      <c r="F32" s="38">
        <v>128</v>
      </c>
      <c r="G32" s="38">
        <v>348</v>
      </c>
      <c r="H32" s="77">
        <v>36.781610000000001</v>
      </c>
      <c r="I32" s="77">
        <v>21.37931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192</v>
      </c>
      <c r="D33" s="38">
        <v>718</v>
      </c>
      <c r="E33" s="78">
        <v>26.740950000000002</v>
      </c>
      <c r="F33" s="38">
        <v>244</v>
      </c>
      <c r="G33" s="38">
        <v>745</v>
      </c>
      <c r="H33" s="77">
        <v>32.75168</v>
      </c>
      <c r="I33" s="77">
        <v>22.477620000000002</v>
      </c>
      <c r="J33" s="118">
        <v>0</v>
      </c>
      <c r="K33" s="117">
        <v>1</v>
      </c>
      <c r="L33" s="109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38">
        <v>169</v>
      </c>
      <c r="D34" s="38">
        <v>519</v>
      </c>
      <c r="E34" s="78">
        <v>32.562620000000003</v>
      </c>
      <c r="F34" s="38">
        <v>193</v>
      </c>
      <c r="G34" s="38">
        <v>602</v>
      </c>
      <c r="H34" s="79">
        <v>32.059800000000003</v>
      </c>
      <c r="I34" s="77">
        <v>-1.54416</v>
      </c>
      <c r="J34" s="118">
        <v>0</v>
      </c>
      <c r="K34" s="117">
        <v>1</v>
      </c>
      <c r="L34" s="109">
        <v>1</v>
      </c>
    </row>
    <row r="35" spans="1:12" s="2" customFormat="1" ht="15" customHeight="1" x14ac:dyDescent="0.25">
      <c r="A35" s="70" t="s">
        <v>50</v>
      </c>
      <c r="B35" s="71" t="s">
        <v>51</v>
      </c>
      <c r="C35" s="38">
        <v>242</v>
      </c>
      <c r="D35" s="38">
        <v>929</v>
      </c>
      <c r="E35" s="78">
        <v>26.049520000000001</v>
      </c>
      <c r="F35" s="38">
        <v>370</v>
      </c>
      <c r="G35" s="75">
        <v>1090</v>
      </c>
      <c r="H35" s="77">
        <v>33.944949999999999</v>
      </c>
      <c r="I35" s="77">
        <v>30.30931</v>
      </c>
      <c r="J35" s="118">
        <v>0</v>
      </c>
      <c r="K35" s="117">
        <v>1</v>
      </c>
      <c r="L35" s="109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38">
        <v>338</v>
      </c>
      <c r="D36" s="75">
        <v>1064</v>
      </c>
      <c r="E36" s="78">
        <v>31.766919999999999</v>
      </c>
      <c r="F36" s="38">
        <v>413</v>
      </c>
      <c r="G36" s="75">
        <v>1144</v>
      </c>
      <c r="H36" s="79">
        <v>36.101399999999998</v>
      </c>
      <c r="I36" s="77">
        <v>13.644629999999999</v>
      </c>
      <c r="J36" s="118">
        <v>0</v>
      </c>
      <c r="K36" s="118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38">
        <v>206</v>
      </c>
      <c r="D37" s="38">
        <v>632</v>
      </c>
      <c r="E37" s="78">
        <v>32.594940000000001</v>
      </c>
      <c r="F37" s="38">
        <v>267</v>
      </c>
      <c r="G37" s="38">
        <v>800</v>
      </c>
      <c r="H37" s="82">
        <v>33.375</v>
      </c>
      <c r="I37" s="77">
        <v>2.3931900000000002</v>
      </c>
      <c r="J37" s="118">
        <v>0</v>
      </c>
      <c r="K37" s="117">
        <v>1</v>
      </c>
      <c r="L37" s="109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38">
        <v>626</v>
      </c>
      <c r="D38" s="75">
        <v>2002</v>
      </c>
      <c r="E38" s="78">
        <v>31.268730000000001</v>
      </c>
      <c r="F38" s="38">
        <v>909</v>
      </c>
      <c r="G38" s="75">
        <v>2500</v>
      </c>
      <c r="H38" s="108">
        <v>36.36</v>
      </c>
      <c r="I38" s="77">
        <v>16.282309999999999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210</v>
      </c>
      <c r="D39" s="38">
        <v>599</v>
      </c>
      <c r="E39" s="78">
        <v>35.058430000000001</v>
      </c>
      <c r="F39" s="38">
        <v>260</v>
      </c>
      <c r="G39" s="38">
        <v>663</v>
      </c>
      <c r="H39" s="77">
        <v>39.215690000000002</v>
      </c>
      <c r="I39" s="77">
        <v>11.858090000000001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8">
        <v>189</v>
      </c>
      <c r="D40" s="38">
        <v>617</v>
      </c>
      <c r="E40" s="78">
        <v>30.632090000000002</v>
      </c>
      <c r="F40" s="38">
        <v>268</v>
      </c>
      <c r="G40" s="38">
        <v>820</v>
      </c>
      <c r="H40" s="77">
        <v>32.682929999999999</v>
      </c>
      <c r="I40" s="77">
        <v>6.6950700000000003</v>
      </c>
      <c r="J40" s="118">
        <v>0</v>
      </c>
      <c r="K40" s="117">
        <v>1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38">
        <v>231</v>
      </c>
      <c r="D41" s="38">
        <v>714</v>
      </c>
      <c r="E41" s="78">
        <v>32.352939999999997</v>
      </c>
      <c r="F41" s="38">
        <v>275</v>
      </c>
      <c r="G41" s="38">
        <v>775</v>
      </c>
      <c r="H41" s="77">
        <v>35.483870000000003</v>
      </c>
      <c r="I41" s="77">
        <v>9.6774199999999997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8">
        <v>453</v>
      </c>
      <c r="D42" s="75">
        <v>1383</v>
      </c>
      <c r="E42" s="78">
        <v>32.75488</v>
      </c>
      <c r="F42" s="38">
        <v>507</v>
      </c>
      <c r="G42" s="75">
        <v>1501</v>
      </c>
      <c r="H42" s="77">
        <v>33.777479999999997</v>
      </c>
      <c r="I42" s="77">
        <v>3.1219800000000002</v>
      </c>
      <c r="J42" s="118">
        <v>0</v>
      </c>
      <c r="K42" s="117">
        <v>1</v>
      </c>
      <c r="L42" s="109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38">
        <v>170</v>
      </c>
      <c r="D43" s="38">
        <v>499</v>
      </c>
      <c r="E43" s="78">
        <v>34.06814</v>
      </c>
      <c r="F43" s="38">
        <v>194</v>
      </c>
      <c r="G43" s="38">
        <v>527</v>
      </c>
      <c r="H43" s="77">
        <v>36.812139999999999</v>
      </c>
      <c r="I43" s="77">
        <v>8.0544499999999992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496</v>
      </c>
      <c r="D44" s="75">
        <v>1608</v>
      </c>
      <c r="E44" s="78">
        <v>30.845770000000002</v>
      </c>
      <c r="F44" s="38">
        <v>696</v>
      </c>
      <c r="G44" s="75">
        <v>1964</v>
      </c>
      <c r="H44" s="77">
        <v>35.43788</v>
      </c>
      <c r="I44" s="77">
        <v>14.887320000000001</v>
      </c>
      <c r="J44" s="118">
        <v>0</v>
      </c>
      <c r="K44" s="118">
        <v>0</v>
      </c>
      <c r="L44" s="107">
        <v>0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436</v>
      </c>
      <c r="D45" s="75">
        <v>1561</v>
      </c>
      <c r="E45" s="78">
        <v>27.930810000000001</v>
      </c>
      <c r="F45" s="38">
        <v>528</v>
      </c>
      <c r="G45" s="75">
        <v>1664</v>
      </c>
      <c r="H45" s="77">
        <v>31.73077</v>
      </c>
      <c r="I45" s="79">
        <v>13.604900000000001</v>
      </c>
      <c r="J45" s="118">
        <v>0</v>
      </c>
      <c r="K45" s="117">
        <v>1</v>
      </c>
      <c r="L45" s="109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136</v>
      </c>
      <c r="D46" s="38">
        <v>432</v>
      </c>
      <c r="E46" s="78">
        <v>31.481480000000001</v>
      </c>
      <c r="F46" s="38">
        <v>165</v>
      </c>
      <c r="G46" s="38">
        <v>510</v>
      </c>
      <c r="H46" s="77">
        <v>32.352939999999997</v>
      </c>
      <c r="I46" s="77">
        <v>2.76817</v>
      </c>
      <c r="J46" s="118">
        <v>0</v>
      </c>
      <c r="K46" s="117">
        <v>1</v>
      </c>
      <c r="L46" s="109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8">
        <v>123</v>
      </c>
      <c r="D47" s="38">
        <v>457</v>
      </c>
      <c r="E47" s="78">
        <v>26.914660000000001</v>
      </c>
      <c r="F47" s="38">
        <v>197</v>
      </c>
      <c r="G47" s="38">
        <v>566</v>
      </c>
      <c r="H47" s="77">
        <v>34.80565</v>
      </c>
      <c r="I47" s="77">
        <v>29.318560000000002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146</v>
      </c>
      <c r="D48" s="38">
        <v>491</v>
      </c>
      <c r="E48" s="78">
        <v>29.735230000000001</v>
      </c>
      <c r="F48" s="38">
        <v>240</v>
      </c>
      <c r="G48" s="38">
        <v>623</v>
      </c>
      <c r="H48" s="77">
        <v>38.523269999999997</v>
      </c>
      <c r="I48" s="79">
        <v>29.554300000000001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38">
        <v>185</v>
      </c>
      <c r="D49" s="38">
        <v>617</v>
      </c>
      <c r="E49" s="78">
        <v>29.983789999999999</v>
      </c>
      <c r="F49" s="38">
        <v>219</v>
      </c>
      <c r="G49" s="38">
        <v>606</v>
      </c>
      <c r="H49" s="77">
        <v>36.13861</v>
      </c>
      <c r="I49" s="77">
        <v>20.527159999999999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38">
        <v>22</v>
      </c>
      <c r="E50" s="72">
        <v>0</v>
      </c>
      <c r="F50" s="38">
        <v>3</v>
      </c>
      <c r="G50" s="38">
        <v>21</v>
      </c>
      <c r="H50" s="77">
        <v>14.28571</v>
      </c>
      <c r="I50" s="38">
        <v>100</v>
      </c>
      <c r="J50" s="118">
        <v>0</v>
      </c>
      <c r="K50" s="117">
        <v>1</v>
      </c>
      <c r="L50" s="109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38">
        <v>234</v>
      </c>
      <c r="D51" s="38">
        <v>795</v>
      </c>
      <c r="E51" s="78">
        <v>29.433959999999999</v>
      </c>
      <c r="F51" s="38">
        <v>316</v>
      </c>
      <c r="G51" s="38">
        <v>773</v>
      </c>
      <c r="H51" s="77">
        <v>40.879689999999997</v>
      </c>
      <c r="I51" s="77">
        <v>38.886139999999997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38">
        <v>175</v>
      </c>
      <c r="D52" s="38">
        <v>577</v>
      </c>
      <c r="E52" s="78">
        <v>30.32929</v>
      </c>
      <c r="F52" s="38">
        <v>208</v>
      </c>
      <c r="G52" s="38">
        <v>600</v>
      </c>
      <c r="H52" s="77">
        <v>34.666670000000003</v>
      </c>
      <c r="I52" s="77">
        <v>14.30096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38">
        <v>28</v>
      </c>
      <c r="D53" s="38">
        <v>106</v>
      </c>
      <c r="E53" s="78">
        <v>26.415089999999999</v>
      </c>
      <c r="F53" s="38">
        <v>28</v>
      </c>
      <c r="G53" s="38">
        <v>118</v>
      </c>
      <c r="H53" s="77">
        <v>23.728809999999999</v>
      </c>
      <c r="I53" s="77">
        <v>-10.16949</v>
      </c>
      <c r="J53" s="117">
        <v>2</v>
      </c>
      <c r="K53" s="117">
        <v>1</v>
      </c>
      <c r="L53" s="109">
        <v>2</v>
      </c>
    </row>
    <row r="54" spans="1:12" s="2" customFormat="1" ht="15" customHeight="1" x14ac:dyDescent="0.25">
      <c r="A54" s="70" t="s">
        <v>84</v>
      </c>
      <c r="B54" s="71" t="s">
        <v>85</v>
      </c>
      <c r="C54" s="38">
        <v>23</v>
      </c>
      <c r="D54" s="38">
        <v>111</v>
      </c>
      <c r="E54" s="78">
        <v>20.72072</v>
      </c>
      <c r="F54" s="38">
        <v>43</v>
      </c>
      <c r="G54" s="38">
        <v>132</v>
      </c>
      <c r="H54" s="77">
        <v>32.575760000000002</v>
      </c>
      <c r="I54" s="77">
        <v>57.213459999999998</v>
      </c>
      <c r="J54" s="118">
        <v>0</v>
      </c>
      <c r="K54" s="117">
        <v>1</v>
      </c>
      <c r="L54" s="109">
        <v>1</v>
      </c>
    </row>
    <row r="55" spans="1:12" s="2" customFormat="1" ht="15" customHeight="1" x14ac:dyDescent="0.25">
      <c r="A55" s="70" t="s">
        <v>86</v>
      </c>
      <c r="B55" s="71" t="s">
        <v>87</v>
      </c>
      <c r="C55" s="38">
        <v>9</v>
      </c>
      <c r="D55" s="38">
        <v>45</v>
      </c>
      <c r="E55" s="120">
        <v>20</v>
      </c>
      <c r="F55" s="38">
        <v>23</v>
      </c>
      <c r="G55" s="38">
        <v>57</v>
      </c>
      <c r="H55" s="77">
        <v>40.350879999999997</v>
      </c>
      <c r="I55" s="79">
        <v>101.7544</v>
      </c>
      <c r="J55" s="118">
        <v>0</v>
      </c>
      <c r="K55" s="118">
        <v>0</v>
      </c>
      <c r="L55" s="107">
        <v>0</v>
      </c>
    </row>
    <row r="56" spans="1:12" s="2" customFormat="1" ht="15" customHeight="1" x14ac:dyDescent="0.25">
      <c r="A56" s="70" t="s">
        <v>88</v>
      </c>
      <c r="B56" s="71" t="s">
        <v>89</v>
      </c>
      <c r="C56" s="38">
        <v>13</v>
      </c>
      <c r="D56" s="38">
        <v>45</v>
      </c>
      <c r="E56" s="78">
        <v>28.88889</v>
      </c>
      <c r="F56" s="38">
        <v>26</v>
      </c>
      <c r="G56" s="38">
        <v>53</v>
      </c>
      <c r="H56" s="79">
        <v>49.056600000000003</v>
      </c>
      <c r="I56" s="79">
        <v>69.811300000000003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38">
        <v>6</v>
      </c>
      <c r="D57" s="38">
        <v>23</v>
      </c>
      <c r="E57" s="78">
        <v>26.086960000000001</v>
      </c>
      <c r="F57" s="38">
        <v>17</v>
      </c>
      <c r="G57" s="38">
        <v>37</v>
      </c>
      <c r="H57" s="77">
        <v>45.945950000000003</v>
      </c>
      <c r="I57" s="77">
        <v>76.12612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38">
        <v>50</v>
      </c>
      <c r="D58" s="38">
        <v>146</v>
      </c>
      <c r="E58" s="78">
        <v>34.246580000000002</v>
      </c>
      <c r="F58" s="38">
        <v>96</v>
      </c>
      <c r="G58" s="38">
        <v>309</v>
      </c>
      <c r="H58" s="77">
        <v>31.067959999999999</v>
      </c>
      <c r="I58" s="77">
        <v>-9.2815700000000003</v>
      </c>
      <c r="J58" s="117">
        <v>2</v>
      </c>
      <c r="K58" s="117">
        <v>1</v>
      </c>
      <c r="L58" s="109">
        <v>2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4">
        <v>15905</v>
      </c>
      <c r="G59" s="114">
        <v>46359</v>
      </c>
      <c r="H59" s="122">
        <v>0.34308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477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ht="26.1" customHeight="1" x14ac:dyDescent="0.25">
      <c r="A3" s="64" t="s">
        <v>395</v>
      </c>
      <c r="F3" s="408" t="s">
        <v>462</v>
      </c>
      <c r="G3" s="408"/>
      <c r="H3" s="408"/>
      <c r="I3" s="408"/>
      <c r="J3" s="408"/>
      <c r="K3" s="408"/>
      <c r="L3" s="408"/>
    </row>
    <row r="4" spans="1:12" s="17" customFormat="1" ht="15.95" customHeight="1" x14ac:dyDescent="0.25">
      <c r="A4" s="65" t="s">
        <v>463</v>
      </c>
    </row>
    <row r="5" spans="1:12" s="17" customFormat="1" ht="68.099999999999994" customHeight="1" x14ac:dyDescent="0.2">
      <c r="A5" s="392" t="s">
        <v>478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465</v>
      </c>
      <c r="B8" s="393"/>
      <c r="C8" s="393"/>
      <c r="D8" s="393" t="s">
        <v>479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52" customHeight="1" x14ac:dyDescent="0.25">
      <c r="A12" s="366"/>
      <c r="B12" s="366"/>
      <c r="C12" s="9" t="s">
        <v>480</v>
      </c>
      <c r="D12" s="9" t="s">
        <v>481</v>
      </c>
      <c r="E12" s="9" t="s">
        <v>482</v>
      </c>
      <c r="F12" s="9" t="s">
        <v>480</v>
      </c>
      <c r="G12" s="9" t="s">
        <v>481</v>
      </c>
      <c r="H12" s="9" t="s">
        <v>482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75">
        <v>1575</v>
      </c>
      <c r="D13" s="75">
        <v>35029</v>
      </c>
      <c r="E13" s="78">
        <v>4.49627</v>
      </c>
      <c r="F13" s="75">
        <v>2110</v>
      </c>
      <c r="G13" s="75">
        <v>40980</v>
      </c>
      <c r="H13" s="77">
        <v>5.1488500000000004</v>
      </c>
      <c r="I13" s="77">
        <v>14.513809999999999</v>
      </c>
      <c r="J13" s="118">
        <v>0</v>
      </c>
      <c r="K13" s="118">
        <v>0</v>
      </c>
      <c r="L13" s="107">
        <v>0</v>
      </c>
    </row>
    <row r="14" spans="1:12" s="2" customFormat="1" ht="15" customHeight="1" x14ac:dyDescent="0.25">
      <c r="A14" s="70" t="s">
        <v>150</v>
      </c>
      <c r="B14" s="71" t="s">
        <v>151</v>
      </c>
      <c r="C14" s="38">
        <v>119</v>
      </c>
      <c r="D14" s="75">
        <v>3481</v>
      </c>
      <c r="E14" s="78">
        <v>3.4185599999999998</v>
      </c>
      <c r="F14" s="38">
        <v>140</v>
      </c>
      <c r="G14" s="75">
        <v>3773</v>
      </c>
      <c r="H14" s="77">
        <v>3.7105800000000002</v>
      </c>
      <c r="I14" s="77">
        <v>8.5421899999999997</v>
      </c>
      <c r="J14" s="118">
        <v>0</v>
      </c>
      <c r="K14" s="119">
        <v>0.5</v>
      </c>
      <c r="L14" s="110">
        <v>0.5</v>
      </c>
    </row>
    <row r="15" spans="1:12" s="2" customFormat="1" ht="15" customHeight="1" x14ac:dyDescent="0.25">
      <c r="A15" s="70" t="s">
        <v>12</v>
      </c>
      <c r="B15" s="71" t="s">
        <v>13</v>
      </c>
      <c r="C15" s="38">
        <v>19</v>
      </c>
      <c r="D15" s="38">
        <v>816</v>
      </c>
      <c r="E15" s="78">
        <v>2.32843</v>
      </c>
      <c r="F15" s="38">
        <v>20</v>
      </c>
      <c r="G15" s="38">
        <v>910</v>
      </c>
      <c r="H15" s="79">
        <v>2.1978</v>
      </c>
      <c r="I15" s="77">
        <v>-5.61022</v>
      </c>
      <c r="J15" s="119">
        <v>0.5</v>
      </c>
      <c r="K15" s="119">
        <v>0.5</v>
      </c>
      <c r="L15" s="110">
        <v>0.5</v>
      </c>
    </row>
    <row r="16" spans="1:12" s="2" customFormat="1" ht="15" customHeight="1" x14ac:dyDescent="0.25">
      <c r="A16" s="70" t="s">
        <v>158</v>
      </c>
      <c r="B16" s="71" t="s">
        <v>159</v>
      </c>
      <c r="C16" s="75">
        <v>2837</v>
      </c>
      <c r="D16" s="75">
        <v>76554</v>
      </c>
      <c r="E16" s="78">
        <v>3.7058800000000001</v>
      </c>
      <c r="F16" s="75">
        <v>3316</v>
      </c>
      <c r="G16" s="75">
        <v>83559</v>
      </c>
      <c r="H16" s="77">
        <v>3.9684499999999998</v>
      </c>
      <c r="I16" s="77">
        <v>7.0852300000000001</v>
      </c>
      <c r="J16" s="118">
        <v>0</v>
      </c>
      <c r="K16" s="119">
        <v>0.5</v>
      </c>
      <c r="L16" s="110">
        <v>0.5</v>
      </c>
    </row>
    <row r="17" spans="1:12" s="2" customFormat="1" ht="15" customHeight="1" x14ac:dyDescent="0.25">
      <c r="A17" s="70" t="s">
        <v>160</v>
      </c>
      <c r="B17" s="71" t="s">
        <v>161</v>
      </c>
      <c r="C17" s="75">
        <v>2994</v>
      </c>
      <c r="D17" s="75">
        <v>64360</v>
      </c>
      <c r="E17" s="78">
        <v>4.6519599999999999</v>
      </c>
      <c r="F17" s="75">
        <v>3417</v>
      </c>
      <c r="G17" s="75">
        <v>71856</v>
      </c>
      <c r="H17" s="77">
        <v>4.7553400000000003</v>
      </c>
      <c r="I17" s="77">
        <v>2.2222900000000001</v>
      </c>
      <c r="J17" s="118">
        <v>0</v>
      </c>
      <c r="K17" s="119">
        <v>0.5</v>
      </c>
      <c r="L17" s="110">
        <v>0.5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75">
        <v>57993</v>
      </c>
      <c r="E18" s="72">
        <v>0</v>
      </c>
      <c r="F18" s="75">
        <v>3036</v>
      </c>
      <c r="G18" s="75">
        <v>64478</v>
      </c>
      <c r="H18" s="77">
        <v>4.7085800000000004</v>
      </c>
      <c r="I18" s="40">
        <v>0</v>
      </c>
      <c r="J18" s="118">
        <v>0</v>
      </c>
      <c r="K18" s="119">
        <v>0.5</v>
      </c>
      <c r="L18" s="110">
        <v>0.5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952</v>
      </c>
      <c r="D19" s="75">
        <v>25961</v>
      </c>
      <c r="E19" s="78">
        <v>3.6670400000000001</v>
      </c>
      <c r="F19" s="75">
        <v>1312</v>
      </c>
      <c r="G19" s="75">
        <v>29388</v>
      </c>
      <c r="H19" s="77">
        <v>4.46441</v>
      </c>
      <c r="I19" s="77">
        <v>21.744240000000001</v>
      </c>
      <c r="J19" s="118">
        <v>0</v>
      </c>
      <c r="K19" s="119">
        <v>0.5</v>
      </c>
      <c r="L19" s="110">
        <v>0.5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326</v>
      </c>
      <c r="D20" s="75">
        <v>8596</v>
      </c>
      <c r="E20" s="78">
        <v>3.7924600000000002</v>
      </c>
      <c r="F20" s="38">
        <v>372</v>
      </c>
      <c r="G20" s="75">
        <v>9521</v>
      </c>
      <c r="H20" s="77">
        <v>3.9071500000000001</v>
      </c>
      <c r="I20" s="77">
        <v>3.0241600000000002</v>
      </c>
      <c r="J20" s="118">
        <v>0</v>
      </c>
      <c r="K20" s="119">
        <v>0.5</v>
      </c>
      <c r="L20" s="110">
        <v>0.5</v>
      </c>
    </row>
    <row r="21" spans="1:12" s="2" customFormat="1" ht="15" customHeight="1" x14ac:dyDescent="0.25">
      <c r="A21" s="70" t="s">
        <v>142</v>
      </c>
      <c r="B21" s="71" t="s">
        <v>143</v>
      </c>
      <c r="C21" s="38">
        <v>936</v>
      </c>
      <c r="D21" s="75">
        <v>29612</v>
      </c>
      <c r="E21" s="78">
        <v>3.1608800000000001</v>
      </c>
      <c r="F21" s="75">
        <v>1165</v>
      </c>
      <c r="G21" s="75">
        <v>33775</v>
      </c>
      <c r="H21" s="79">
        <v>3.4493</v>
      </c>
      <c r="I21" s="77">
        <v>9.1246700000000001</v>
      </c>
      <c r="J21" s="118">
        <v>0</v>
      </c>
      <c r="K21" s="119">
        <v>0.5</v>
      </c>
      <c r="L21" s="110">
        <v>0.5</v>
      </c>
    </row>
    <row r="22" spans="1:12" s="2" customFormat="1" ht="15" customHeight="1" x14ac:dyDescent="0.25">
      <c r="A22" s="70" t="s">
        <v>170</v>
      </c>
      <c r="B22" s="71" t="s">
        <v>171</v>
      </c>
      <c r="C22" s="38">
        <v>803</v>
      </c>
      <c r="D22" s="75">
        <v>15245</v>
      </c>
      <c r="E22" s="76">
        <v>5.2672999999999996</v>
      </c>
      <c r="F22" s="75">
        <v>1464</v>
      </c>
      <c r="G22" s="75">
        <v>17762</v>
      </c>
      <c r="H22" s="77">
        <v>8.2423199999999994</v>
      </c>
      <c r="I22" s="77">
        <v>56.480930000000001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765</v>
      </c>
      <c r="D23" s="75">
        <v>17869</v>
      </c>
      <c r="E23" s="78">
        <v>4.2811599999999999</v>
      </c>
      <c r="F23" s="75">
        <v>1041</v>
      </c>
      <c r="G23" s="75">
        <v>19038</v>
      </c>
      <c r="H23" s="77">
        <v>5.4680099999999996</v>
      </c>
      <c r="I23" s="77">
        <v>27.722629999999999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295</v>
      </c>
      <c r="D24" s="75">
        <v>5419</v>
      </c>
      <c r="E24" s="78">
        <v>5.44381</v>
      </c>
      <c r="F24" s="38">
        <v>288</v>
      </c>
      <c r="G24" s="75">
        <v>5765</v>
      </c>
      <c r="H24" s="77">
        <v>4.99566</v>
      </c>
      <c r="I24" s="77">
        <v>-8.2322900000000008</v>
      </c>
      <c r="J24" s="119">
        <v>0.5</v>
      </c>
      <c r="K24" s="119">
        <v>0.5</v>
      </c>
      <c r="L24" s="110">
        <v>0.5</v>
      </c>
    </row>
    <row r="25" spans="1:12" s="2" customFormat="1" ht="15" customHeight="1" x14ac:dyDescent="0.25">
      <c r="A25" s="70" t="s">
        <v>32</v>
      </c>
      <c r="B25" s="71" t="s">
        <v>33</v>
      </c>
      <c r="C25" s="38">
        <v>232</v>
      </c>
      <c r="D25" s="75">
        <v>5532</v>
      </c>
      <c r="E25" s="78">
        <v>4.1937800000000003</v>
      </c>
      <c r="F25" s="38">
        <v>259</v>
      </c>
      <c r="G25" s="75">
        <v>5871</v>
      </c>
      <c r="H25" s="77">
        <v>4.4115099999999998</v>
      </c>
      <c r="I25" s="77">
        <v>5.1917400000000002</v>
      </c>
      <c r="J25" s="118">
        <v>0</v>
      </c>
      <c r="K25" s="119">
        <v>0.5</v>
      </c>
      <c r="L25" s="110">
        <v>0.5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391</v>
      </c>
      <c r="D26" s="75">
        <v>5187</v>
      </c>
      <c r="E26" s="78">
        <v>7.5380799999999999</v>
      </c>
      <c r="F26" s="38">
        <v>379</v>
      </c>
      <c r="G26" s="75">
        <v>5628</v>
      </c>
      <c r="H26" s="77">
        <v>6.7341899999999999</v>
      </c>
      <c r="I26" s="77">
        <v>-10.664389999999999</v>
      </c>
      <c r="J26" s="117">
        <v>1</v>
      </c>
      <c r="K26" s="118">
        <v>0</v>
      </c>
      <c r="L26" s="109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8">
        <v>216</v>
      </c>
      <c r="D27" s="75">
        <v>5130</v>
      </c>
      <c r="E27" s="78">
        <v>4.2105300000000003</v>
      </c>
      <c r="F27" s="38">
        <v>314</v>
      </c>
      <c r="G27" s="75">
        <v>5469</v>
      </c>
      <c r="H27" s="77">
        <v>5.7414500000000004</v>
      </c>
      <c r="I27" s="77">
        <v>36.359319999999997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751</v>
      </c>
      <c r="D28" s="75">
        <v>11274</v>
      </c>
      <c r="E28" s="78">
        <v>6.66134</v>
      </c>
      <c r="F28" s="38">
        <v>941</v>
      </c>
      <c r="G28" s="75">
        <v>13383</v>
      </c>
      <c r="H28" s="77">
        <v>7.0313100000000004</v>
      </c>
      <c r="I28" s="77">
        <v>5.5539899999999998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645</v>
      </c>
      <c r="D29" s="75">
        <v>15026</v>
      </c>
      <c r="E29" s="78">
        <v>4.2925599999999999</v>
      </c>
      <c r="F29" s="38">
        <v>848</v>
      </c>
      <c r="G29" s="75">
        <v>16540</v>
      </c>
      <c r="H29" s="77">
        <v>5.1269600000000004</v>
      </c>
      <c r="I29" s="77">
        <v>19.438279999999999</v>
      </c>
      <c r="J29" s="118">
        <v>0</v>
      </c>
      <c r="K29" s="118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38">
        <v>168</v>
      </c>
      <c r="D30" s="75">
        <v>3991</v>
      </c>
      <c r="E30" s="78">
        <v>4.2094699999999996</v>
      </c>
      <c r="F30" s="38">
        <v>167</v>
      </c>
      <c r="G30" s="75">
        <v>4540</v>
      </c>
      <c r="H30" s="77">
        <v>3.67841</v>
      </c>
      <c r="I30" s="77">
        <v>-12.61584</v>
      </c>
      <c r="J30" s="117">
        <v>1</v>
      </c>
      <c r="K30" s="119">
        <v>0.5</v>
      </c>
      <c r="L30" s="109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347</v>
      </c>
      <c r="D31" s="75">
        <v>7386</v>
      </c>
      <c r="E31" s="78">
        <v>4.69808</v>
      </c>
      <c r="F31" s="38">
        <v>497</v>
      </c>
      <c r="G31" s="75">
        <v>8570</v>
      </c>
      <c r="H31" s="79">
        <v>5.7992999999999997</v>
      </c>
      <c r="I31" s="77">
        <v>23.439789999999999</v>
      </c>
      <c r="J31" s="118">
        <v>0</v>
      </c>
      <c r="K31" s="118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38">
        <v>184</v>
      </c>
      <c r="D32" s="75">
        <v>4209</v>
      </c>
      <c r="E32" s="78">
        <v>4.3715799999999998</v>
      </c>
      <c r="F32" s="38">
        <v>263</v>
      </c>
      <c r="G32" s="75">
        <v>4396</v>
      </c>
      <c r="H32" s="77">
        <v>5.98271</v>
      </c>
      <c r="I32" s="77">
        <v>36.854640000000003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423</v>
      </c>
      <c r="D33" s="75">
        <v>14612</v>
      </c>
      <c r="E33" s="78">
        <v>2.8948800000000001</v>
      </c>
      <c r="F33" s="38">
        <v>542</v>
      </c>
      <c r="G33" s="75">
        <v>15636</v>
      </c>
      <c r="H33" s="77">
        <v>3.4663599999999999</v>
      </c>
      <c r="I33" s="77">
        <v>19.741060000000001</v>
      </c>
      <c r="J33" s="118">
        <v>0</v>
      </c>
      <c r="K33" s="119">
        <v>0.5</v>
      </c>
      <c r="L33" s="110">
        <v>0.5</v>
      </c>
    </row>
    <row r="34" spans="1:12" s="2" customFormat="1" ht="15" customHeight="1" x14ac:dyDescent="0.25">
      <c r="A34" s="70" t="s">
        <v>48</v>
      </c>
      <c r="B34" s="71" t="s">
        <v>49</v>
      </c>
      <c r="C34" s="38">
        <v>375</v>
      </c>
      <c r="D34" s="75">
        <v>5547</v>
      </c>
      <c r="E34" s="78">
        <v>6.7604100000000003</v>
      </c>
      <c r="F34" s="38">
        <v>320</v>
      </c>
      <c r="G34" s="75">
        <v>5888</v>
      </c>
      <c r="H34" s="77">
        <v>5.4347799999999999</v>
      </c>
      <c r="I34" s="77">
        <v>-19.608720000000002</v>
      </c>
      <c r="J34" s="117">
        <v>1</v>
      </c>
      <c r="K34" s="118">
        <v>0</v>
      </c>
      <c r="L34" s="109">
        <v>1</v>
      </c>
    </row>
    <row r="35" spans="1:12" s="2" customFormat="1" ht="15" customHeight="1" x14ac:dyDescent="0.25">
      <c r="A35" s="70" t="s">
        <v>50</v>
      </c>
      <c r="B35" s="71" t="s">
        <v>51</v>
      </c>
      <c r="C35" s="38">
        <v>443</v>
      </c>
      <c r="D35" s="75">
        <v>8483</v>
      </c>
      <c r="E35" s="78">
        <v>5.2222099999999996</v>
      </c>
      <c r="F35" s="38">
        <v>598</v>
      </c>
      <c r="G35" s="75">
        <v>9122</v>
      </c>
      <c r="H35" s="77">
        <v>6.55558</v>
      </c>
      <c r="I35" s="77">
        <v>25.532679999999999</v>
      </c>
      <c r="J35" s="118">
        <v>0</v>
      </c>
      <c r="K35" s="118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38">
        <v>508</v>
      </c>
      <c r="D36" s="75">
        <v>10417</v>
      </c>
      <c r="E36" s="78">
        <v>4.8766400000000001</v>
      </c>
      <c r="F36" s="38">
        <v>746</v>
      </c>
      <c r="G36" s="75">
        <v>11982</v>
      </c>
      <c r="H36" s="77">
        <v>6.2260099999999996</v>
      </c>
      <c r="I36" s="77">
        <v>27.670079999999999</v>
      </c>
      <c r="J36" s="118">
        <v>0</v>
      </c>
      <c r="K36" s="118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38">
        <v>393</v>
      </c>
      <c r="D37" s="75">
        <v>7610</v>
      </c>
      <c r="E37" s="78">
        <v>5.1642599999999996</v>
      </c>
      <c r="F37" s="38">
        <v>516</v>
      </c>
      <c r="G37" s="75">
        <v>8212</v>
      </c>
      <c r="H37" s="77">
        <v>6.2834899999999996</v>
      </c>
      <c r="I37" s="77">
        <v>21.672609999999999</v>
      </c>
      <c r="J37" s="118">
        <v>0</v>
      </c>
      <c r="K37" s="118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75">
        <v>1146</v>
      </c>
      <c r="D38" s="75">
        <v>26158</v>
      </c>
      <c r="E38" s="78">
        <v>4.3810700000000002</v>
      </c>
      <c r="F38" s="75">
        <v>1649</v>
      </c>
      <c r="G38" s="75">
        <v>30057</v>
      </c>
      <c r="H38" s="77">
        <v>5.4862399999999996</v>
      </c>
      <c r="I38" s="77">
        <v>25.226030000000002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482</v>
      </c>
      <c r="D39" s="75">
        <v>7764</v>
      </c>
      <c r="E39" s="78">
        <v>6.2081400000000002</v>
      </c>
      <c r="F39" s="38">
        <v>602</v>
      </c>
      <c r="G39" s="75">
        <v>8915</v>
      </c>
      <c r="H39" s="77">
        <v>6.7526599999999997</v>
      </c>
      <c r="I39" s="77">
        <v>8.7710699999999999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8">
        <v>359</v>
      </c>
      <c r="D40" s="75">
        <v>8039</v>
      </c>
      <c r="E40" s="78">
        <v>4.4657299999999998</v>
      </c>
      <c r="F40" s="38">
        <v>573</v>
      </c>
      <c r="G40" s="75">
        <v>8700</v>
      </c>
      <c r="H40" s="77">
        <v>6.5862100000000003</v>
      </c>
      <c r="I40" s="77">
        <v>47.48339</v>
      </c>
      <c r="J40" s="118">
        <v>0</v>
      </c>
      <c r="K40" s="118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38">
        <v>477</v>
      </c>
      <c r="D41" s="75">
        <v>7166</v>
      </c>
      <c r="E41" s="78">
        <v>6.6564300000000003</v>
      </c>
      <c r="F41" s="38">
        <v>634</v>
      </c>
      <c r="G41" s="75">
        <v>8068</v>
      </c>
      <c r="H41" s="77">
        <v>7.8582099999999997</v>
      </c>
      <c r="I41" s="77">
        <v>18.05442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8">
        <v>770</v>
      </c>
      <c r="D42" s="75">
        <v>13434</v>
      </c>
      <c r="E42" s="78">
        <v>5.7317299999999998</v>
      </c>
      <c r="F42" s="38">
        <v>818</v>
      </c>
      <c r="G42" s="75">
        <v>13999</v>
      </c>
      <c r="H42" s="77">
        <v>5.8432700000000004</v>
      </c>
      <c r="I42" s="77">
        <v>1.94601</v>
      </c>
      <c r="J42" s="118">
        <v>0</v>
      </c>
      <c r="K42" s="118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38">
        <v>459</v>
      </c>
      <c r="D43" s="75">
        <v>4823</v>
      </c>
      <c r="E43" s="76">
        <v>9.5168999999999997</v>
      </c>
      <c r="F43" s="38">
        <v>481</v>
      </c>
      <c r="G43" s="75">
        <v>5090</v>
      </c>
      <c r="H43" s="79">
        <v>9.4498999999999995</v>
      </c>
      <c r="I43" s="77">
        <v>-0.70401000000000002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925</v>
      </c>
      <c r="D44" s="75">
        <v>21464</v>
      </c>
      <c r="E44" s="78">
        <v>4.3095400000000001</v>
      </c>
      <c r="F44" s="75">
        <v>1323</v>
      </c>
      <c r="G44" s="75">
        <v>23583</v>
      </c>
      <c r="H44" s="77">
        <v>5.6099699999999997</v>
      </c>
      <c r="I44" s="77">
        <v>30.175609999999999</v>
      </c>
      <c r="J44" s="118">
        <v>0</v>
      </c>
      <c r="K44" s="118">
        <v>0</v>
      </c>
      <c r="L44" s="107">
        <v>0</v>
      </c>
    </row>
    <row r="45" spans="1:12" s="2" customFormat="1" ht="15" customHeight="1" x14ac:dyDescent="0.25">
      <c r="A45" s="70" t="s">
        <v>168</v>
      </c>
      <c r="B45" s="71" t="s">
        <v>169</v>
      </c>
      <c r="C45" s="75">
        <v>1314</v>
      </c>
      <c r="D45" s="75">
        <v>21304</v>
      </c>
      <c r="E45" s="78">
        <v>6.1678600000000001</v>
      </c>
      <c r="F45" s="75">
        <v>1378</v>
      </c>
      <c r="G45" s="75">
        <v>22796</v>
      </c>
      <c r="H45" s="77">
        <v>6.0449200000000003</v>
      </c>
      <c r="I45" s="77">
        <v>-1.9932399999999999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246</v>
      </c>
      <c r="D46" s="75">
        <v>7445</v>
      </c>
      <c r="E46" s="78">
        <v>3.30423</v>
      </c>
      <c r="F46" s="38">
        <v>308</v>
      </c>
      <c r="G46" s="75">
        <v>8369</v>
      </c>
      <c r="H46" s="77">
        <v>3.68025</v>
      </c>
      <c r="I46" s="77">
        <v>11.379960000000001</v>
      </c>
      <c r="J46" s="118">
        <v>0</v>
      </c>
      <c r="K46" s="119">
        <v>0.5</v>
      </c>
      <c r="L46" s="110">
        <v>0.5</v>
      </c>
    </row>
    <row r="47" spans="1:12" s="2" customFormat="1" ht="15" customHeight="1" x14ac:dyDescent="0.25">
      <c r="A47" s="70" t="s">
        <v>70</v>
      </c>
      <c r="B47" s="71" t="s">
        <v>71</v>
      </c>
      <c r="C47" s="38">
        <v>269</v>
      </c>
      <c r="D47" s="75">
        <v>7363</v>
      </c>
      <c r="E47" s="76">
        <v>3.6534</v>
      </c>
      <c r="F47" s="38">
        <v>424</v>
      </c>
      <c r="G47" s="75">
        <v>8094</v>
      </c>
      <c r="H47" s="77">
        <v>5.2384500000000003</v>
      </c>
      <c r="I47" s="77">
        <v>43.38561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365</v>
      </c>
      <c r="D48" s="75">
        <v>5098</v>
      </c>
      <c r="E48" s="78">
        <v>7.1596700000000002</v>
      </c>
      <c r="F48" s="38">
        <v>434</v>
      </c>
      <c r="G48" s="75">
        <v>5768</v>
      </c>
      <c r="H48" s="77">
        <v>7.5242699999999996</v>
      </c>
      <c r="I48" s="77">
        <v>5.0924100000000001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38">
        <v>433</v>
      </c>
      <c r="D49" s="75">
        <v>5932</v>
      </c>
      <c r="E49" s="78">
        <v>7.2993899999999998</v>
      </c>
      <c r="F49" s="38">
        <v>383</v>
      </c>
      <c r="G49" s="75">
        <v>6816</v>
      </c>
      <c r="H49" s="77">
        <v>5.6191300000000002</v>
      </c>
      <c r="I49" s="77">
        <v>-23.019179999999999</v>
      </c>
      <c r="J49" s="117">
        <v>1</v>
      </c>
      <c r="K49" s="118">
        <v>0</v>
      </c>
      <c r="L49" s="109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38">
        <v>5</v>
      </c>
      <c r="D50" s="38">
        <v>608</v>
      </c>
      <c r="E50" s="78">
        <v>0.82237000000000005</v>
      </c>
      <c r="F50" s="38">
        <v>7</v>
      </c>
      <c r="G50" s="75">
        <v>1247</v>
      </c>
      <c r="H50" s="77">
        <v>0.56135000000000002</v>
      </c>
      <c r="I50" s="77">
        <v>-31.73997</v>
      </c>
      <c r="J50" s="117">
        <v>1</v>
      </c>
      <c r="K50" s="119">
        <v>0.5</v>
      </c>
      <c r="L50" s="109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38">
        <v>232</v>
      </c>
      <c r="D51" s="75">
        <v>5767</v>
      </c>
      <c r="E51" s="78">
        <v>4.0228900000000003</v>
      </c>
      <c r="F51" s="38">
        <v>303</v>
      </c>
      <c r="G51" s="75">
        <v>6706</v>
      </c>
      <c r="H51" s="77">
        <v>4.5183400000000002</v>
      </c>
      <c r="I51" s="77">
        <v>12.315770000000001</v>
      </c>
      <c r="J51" s="118">
        <v>0</v>
      </c>
      <c r="K51" s="119">
        <v>0.5</v>
      </c>
      <c r="L51" s="110">
        <v>0.5</v>
      </c>
    </row>
    <row r="52" spans="1:12" s="2" customFormat="1" ht="15" customHeight="1" x14ac:dyDescent="0.25">
      <c r="A52" s="70" t="s">
        <v>80</v>
      </c>
      <c r="B52" s="71" t="s">
        <v>81</v>
      </c>
      <c r="C52" s="38">
        <v>371</v>
      </c>
      <c r="D52" s="75">
        <v>10270</v>
      </c>
      <c r="E52" s="78">
        <v>3.61246</v>
      </c>
      <c r="F52" s="38">
        <v>460</v>
      </c>
      <c r="G52" s="75">
        <v>11052</v>
      </c>
      <c r="H52" s="77">
        <v>4.16214</v>
      </c>
      <c r="I52" s="77">
        <v>15.21622</v>
      </c>
      <c r="J52" s="118">
        <v>0</v>
      </c>
      <c r="K52" s="119">
        <v>0.5</v>
      </c>
      <c r="L52" s="110">
        <v>0.5</v>
      </c>
    </row>
    <row r="53" spans="1:12" s="2" customFormat="1" ht="15" customHeight="1" x14ac:dyDescent="0.25">
      <c r="A53" s="70" t="s">
        <v>82</v>
      </c>
      <c r="B53" s="71" t="s">
        <v>83</v>
      </c>
      <c r="C53" s="38">
        <v>69</v>
      </c>
      <c r="D53" s="75">
        <v>3049</v>
      </c>
      <c r="E53" s="78">
        <v>2.2630400000000002</v>
      </c>
      <c r="F53" s="38">
        <v>69</v>
      </c>
      <c r="G53" s="75">
        <v>3421</v>
      </c>
      <c r="H53" s="77">
        <v>2.01695</v>
      </c>
      <c r="I53" s="77">
        <v>-10.874309999999999</v>
      </c>
      <c r="J53" s="117">
        <v>1</v>
      </c>
      <c r="K53" s="119">
        <v>0.5</v>
      </c>
      <c r="L53" s="109">
        <v>1</v>
      </c>
    </row>
    <row r="54" spans="1:12" s="2" customFormat="1" ht="15" customHeight="1" x14ac:dyDescent="0.25">
      <c r="A54" s="70" t="s">
        <v>84</v>
      </c>
      <c r="B54" s="71" t="s">
        <v>85</v>
      </c>
      <c r="C54" s="38">
        <v>54</v>
      </c>
      <c r="D54" s="75">
        <v>2383</v>
      </c>
      <c r="E54" s="78">
        <v>2.2660499999999999</v>
      </c>
      <c r="F54" s="38">
        <v>81</v>
      </c>
      <c r="G54" s="75">
        <v>2561</v>
      </c>
      <c r="H54" s="77">
        <v>3.16283</v>
      </c>
      <c r="I54" s="77">
        <v>39.574590000000001</v>
      </c>
      <c r="J54" s="118">
        <v>0</v>
      </c>
      <c r="K54" s="119">
        <v>0.5</v>
      </c>
      <c r="L54" s="110">
        <v>0.5</v>
      </c>
    </row>
    <row r="55" spans="1:12" s="2" customFormat="1" ht="15" customHeight="1" x14ac:dyDescent="0.25">
      <c r="A55" s="70" t="s">
        <v>86</v>
      </c>
      <c r="B55" s="71" t="s">
        <v>87</v>
      </c>
      <c r="C55" s="38">
        <v>25</v>
      </c>
      <c r="D55" s="38">
        <v>692</v>
      </c>
      <c r="E55" s="78">
        <v>3.6127199999999999</v>
      </c>
      <c r="F55" s="38">
        <v>35</v>
      </c>
      <c r="G55" s="38">
        <v>854</v>
      </c>
      <c r="H55" s="77">
        <v>4.0983599999999996</v>
      </c>
      <c r="I55" s="79">
        <v>13.442500000000001</v>
      </c>
      <c r="J55" s="118">
        <v>0</v>
      </c>
      <c r="K55" s="119">
        <v>0.5</v>
      </c>
      <c r="L55" s="110">
        <v>0.5</v>
      </c>
    </row>
    <row r="56" spans="1:12" s="2" customFormat="1" ht="15" customHeight="1" x14ac:dyDescent="0.25">
      <c r="A56" s="70" t="s">
        <v>88</v>
      </c>
      <c r="B56" s="71" t="s">
        <v>89</v>
      </c>
      <c r="C56" s="38">
        <v>23</v>
      </c>
      <c r="D56" s="38">
        <v>321</v>
      </c>
      <c r="E56" s="78">
        <v>7.1651100000000003</v>
      </c>
      <c r="F56" s="38">
        <v>27</v>
      </c>
      <c r="G56" s="38">
        <v>331</v>
      </c>
      <c r="H56" s="79">
        <v>8.1570999999999998</v>
      </c>
      <c r="I56" s="77">
        <v>13.84473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38">
        <v>12</v>
      </c>
      <c r="D57" s="75">
        <v>1055</v>
      </c>
      <c r="E57" s="78">
        <v>1.13744</v>
      </c>
      <c r="F57" s="38">
        <v>34</v>
      </c>
      <c r="G57" s="75">
        <v>1316</v>
      </c>
      <c r="H57" s="77">
        <v>2.5835900000000001</v>
      </c>
      <c r="I57" s="77">
        <v>127.14077</v>
      </c>
      <c r="J57" s="118">
        <v>0</v>
      </c>
      <c r="K57" s="119">
        <v>0.5</v>
      </c>
      <c r="L57" s="110">
        <v>0.5</v>
      </c>
    </row>
    <row r="58" spans="1:12" s="2" customFormat="1" ht="15" customHeight="1" x14ac:dyDescent="0.25">
      <c r="A58" s="70" t="s">
        <v>172</v>
      </c>
      <c r="B58" s="71" t="s">
        <v>173</v>
      </c>
      <c r="C58" s="38">
        <v>122</v>
      </c>
      <c r="D58" s="75">
        <v>7318</v>
      </c>
      <c r="E58" s="78">
        <v>1.6671199999999999</v>
      </c>
      <c r="F58" s="38">
        <v>257</v>
      </c>
      <c r="G58" s="75">
        <v>9171</v>
      </c>
      <c r="H58" s="77">
        <v>2.8023099999999999</v>
      </c>
      <c r="I58" s="77">
        <v>68.092879999999994</v>
      </c>
      <c r="J58" s="118">
        <v>0</v>
      </c>
      <c r="K58" s="119">
        <v>0.5</v>
      </c>
      <c r="L58" s="110">
        <v>0.5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4">
        <v>34351</v>
      </c>
      <c r="G59" s="114">
        <v>682956</v>
      </c>
      <c r="H59" s="126">
        <v>5.0299999999999997E-2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483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395</v>
      </c>
      <c r="D3" s="409" t="s">
        <v>462</v>
      </c>
      <c r="E3" s="409"/>
      <c r="F3" s="409"/>
    </row>
    <row r="4" spans="1:6" s="17" customFormat="1" ht="15.95" customHeight="1" x14ac:dyDescent="0.25">
      <c r="A4" s="111" t="s">
        <v>463</v>
      </c>
      <c r="D4" s="410"/>
      <c r="E4" s="410"/>
      <c r="F4" s="410"/>
    </row>
    <row r="5" spans="1:6" ht="56.1" customHeight="1" x14ac:dyDescent="0.2">
      <c r="A5" s="411" t="s">
        <v>484</v>
      </c>
      <c r="B5" s="411"/>
      <c r="C5" s="411"/>
      <c r="D5" s="411"/>
      <c r="E5" s="411"/>
      <c r="F5" s="411"/>
    </row>
    <row r="6" spans="1:6" s="28" customFormat="1" ht="15" customHeight="1" x14ac:dyDescent="0.25">
      <c r="A6" s="412" t="s">
        <v>3</v>
      </c>
      <c r="B6" s="412"/>
      <c r="C6" s="412"/>
      <c r="D6" s="412"/>
      <c r="E6" s="412"/>
      <c r="F6" s="412"/>
    </row>
    <row r="7" spans="1:6" s="17" customFormat="1" ht="18.95" customHeight="1" x14ac:dyDescent="0.2"/>
    <row r="8" spans="1:6" s="17" customFormat="1" ht="15" customHeight="1" x14ac:dyDescent="0.25">
      <c r="A8" s="112" t="s">
        <v>389</v>
      </c>
      <c r="F8" s="104" t="s">
        <v>338</v>
      </c>
    </row>
    <row r="9" spans="1:6" s="17" customFormat="1" ht="15" customHeight="1" x14ac:dyDescent="0.25">
      <c r="F9" s="104" t="s">
        <v>348</v>
      </c>
    </row>
    <row r="10" spans="1:6" ht="15" customHeight="1" x14ac:dyDescent="0.25"/>
    <row r="11" spans="1:6" s="80" customFormat="1" ht="87.95" customHeight="1" x14ac:dyDescent="0.2">
      <c r="A11" s="67" t="s">
        <v>4</v>
      </c>
      <c r="B11" s="67" t="s">
        <v>5</v>
      </c>
      <c r="C11" s="105" t="s">
        <v>485</v>
      </c>
      <c r="D11" s="105" t="s">
        <v>486</v>
      </c>
      <c r="E11" s="105" t="s">
        <v>487</v>
      </c>
      <c r="F11" s="106" t="s">
        <v>343</v>
      </c>
    </row>
    <row r="12" spans="1:6" s="2" customFormat="1" ht="15" customHeight="1" x14ac:dyDescent="0.25">
      <c r="A12" s="70" t="s">
        <v>152</v>
      </c>
      <c r="B12" s="71" t="s">
        <v>153</v>
      </c>
      <c r="C12" s="38">
        <v>197</v>
      </c>
      <c r="D12" s="38">
        <v>366</v>
      </c>
      <c r="E12" s="77">
        <v>53.825139999999998</v>
      </c>
      <c r="F12" s="110">
        <v>0.5</v>
      </c>
    </row>
    <row r="13" spans="1:6" s="2" customFormat="1" ht="15" customHeight="1" x14ac:dyDescent="0.25">
      <c r="A13" s="70" t="s">
        <v>150</v>
      </c>
      <c r="B13" s="71" t="s">
        <v>151</v>
      </c>
      <c r="C13" s="38">
        <v>15</v>
      </c>
      <c r="D13" s="38">
        <v>17</v>
      </c>
      <c r="E13" s="77">
        <v>88.235290000000006</v>
      </c>
      <c r="F13" s="110">
        <v>0.5</v>
      </c>
    </row>
    <row r="14" spans="1:6" s="2" customFormat="1" ht="15" customHeight="1" x14ac:dyDescent="0.25">
      <c r="A14" s="70" t="s">
        <v>12</v>
      </c>
      <c r="B14" s="71" t="s">
        <v>13</v>
      </c>
      <c r="C14" s="38">
        <v>2</v>
      </c>
      <c r="D14" s="38">
        <v>3</v>
      </c>
      <c r="E14" s="77">
        <v>66.666669999999996</v>
      </c>
      <c r="F14" s="110">
        <v>0.5</v>
      </c>
    </row>
    <row r="15" spans="1:6" s="2" customFormat="1" ht="15" customHeight="1" x14ac:dyDescent="0.25">
      <c r="A15" s="70" t="s">
        <v>158</v>
      </c>
      <c r="B15" s="71" t="s">
        <v>159</v>
      </c>
      <c r="C15" s="38">
        <v>43</v>
      </c>
      <c r="D15" s="38">
        <v>443</v>
      </c>
      <c r="E15" s="77">
        <v>9.70655</v>
      </c>
      <c r="F15" s="107">
        <v>0</v>
      </c>
    </row>
    <row r="16" spans="1:6" s="2" customFormat="1" ht="15" customHeight="1" x14ac:dyDescent="0.25">
      <c r="A16" s="70" t="s">
        <v>160</v>
      </c>
      <c r="B16" s="71" t="s">
        <v>161</v>
      </c>
      <c r="C16" s="38">
        <v>153</v>
      </c>
      <c r="D16" s="38">
        <v>381</v>
      </c>
      <c r="E16" s="77">
        <v>40.15748</v>
      </c>
      <c r="F16" s="110">
        <v>0.5</v>
      </c>
    </row>
    <row r="17" spans="1:6" s="2" customFormat="1" ht="15" customHeight="1" x14ac:dyDescent="0.25">
      <c r="A17" s="70" t="s">
        <v>174</v>
      </c>
      <c r="B17" s="71" t="s">
        <v>175</v>
      </c>
      <c r="C17" s="38">
        <v>60</v>
      </c>
      <c r="D17" s="38">
        <v>296</v>
      </c>
      <c r="E17" s="77">
        <v>20.27027</v>
      </c>
      <c r="F17" s="107">
        <v>0</v>
      </c>
    </row>
    <row r="18" spans="1:6" s="2" customFormat="1" ht="15" customHeight="1" x14ac:dyDescent="0.25">
      <c r="A18" s="70" t="s">
        <v>138</v>
      </c>
      <c r="B18" s="71" t="s">
        <v>139</v>
      </c>
      <c r="C18" s="38">
        <v>146</v>
      </c>
      <c r="D18" s="38">
        <v>274</v>
      </c>
      <c r="E18" s="77">
        <v>53.284669999999998</v>
      </c>
      <c r="F18" s="110">
        <v>0.5</v>
      </c>
    </row>
    <row r="19" spans="1:6" s="2" customFormat="1" ht="15" customHeight="1" x14ac:dyDescent="0.25">
      <c r="A19" s="70" t="s">
        <v>26</v>
      </c>
      <c r="B19" s="71" t="s">
        <v>27</v>
      </c>
      <c r="C19" s="38">
        <v>53</v>
      </c>
      <c r="D19" s="38">
        <v>91</v>
      </c>
      <c r="E19" s="77">
        <v>58.241759999999999</v>
      </c>
      <c r="F19" s="110">
        <v>0.5</v>
      </c>
    </row>
    <row r="20" spans="1:6" s="2" customFormat="1" ht="15" customHeight="1" x14ac:dyDescent="0.25">
      <c r="A20" s="70" t="s">
        <v>142</v>
      </c>
      <c r="B20" s="71" t="s">
        <v>143</v>
      </c>
      <c r="C20" s="38">
        <v>46</v>
      </c>
      <c r="D20" s="38">
        <v>229</v>
      </c>
      <c r="E20" s="77">
        <v>20.087340000000001</v>
      </c>
      <c r="F20" s="107">
        <v>0</v>
      </c>
    </row>
    <row r="21" spans="1:6" s="2" customFormat="1" ht="15" customHeight="1" x14ac:dyDescent="0.25">
      <c r="A21" s="70" t="s">
        <v>170</v>
      </c>
      <c r="B21" s="71" t="s">
        <v>171</v>
      </c>
      <c r="C21" s="38">
        <v>56</v>
      </c>
      <c r="D21" s="38">
        <v>181</v>
      </c>
      <c r="E21" s="77">
        <v>30.939229999999998</v>
      </c>
      <c r="F21" s="107">
        <v>0</v>
      </c>
    </row>
    <row r="22" spans="1:6" s="2" customFormat="1" ht="15" customHeight="1" x14ac:dyDescent="0.25">
      <c r="A22" s="70" t="s">
        <v>162</v>
      </c>
      <c r="B22" s="71" t="s">
        <v>163</v>
      </c>
      <c r="C22" s="38">
        <v>85</v>
      </c>
      <c r="D22" s="38">
        <v>151</v>
      </c>
      <c r="E22" s="77">
        <v>56.29139</v>
      </c>
      <c r="F22" s="110">
        <v>0.5</v>
      </c>
    </row>
    <row r="23" spans="1:6" s="2" customFormat="1" ht="15" customHeight="1" x14ac:dyDescent="0.25">
      <c r="A23" s="70" t="s">
        <v>30</v>
      </c>
      <c r="B23" s="71" t="s">
        <v>31</v>
      </c>
      <c r="C23" s="38">
        <v>19</v>
      </c>
      <c r="D23" s="38">
        <v>34</v>
      </c>
      <c r="E23" s="77">
        <v>55.882350000000002</v>
      </c>
      <c r="F23" s="110">
        <v>0.5</v>
      </c>
    </row>
    <row r="24" spans="1:6" s="2" customFormat="1" ht="15" customHeight="1" x14ac:dyDescent="0.25">
      <c r="A24" s="70" t="s">
        <v>32</v>
      </c>
      <c r="B24" s="71" t="s">
        <v>33</v>
      </c>
      <c r="C24" s="38">
        <v>4</v>
      </c>
      <c r="D24" s="38">
        <v>11</v>
      </c>
      <c r="E24" s="77">
        <v>36.363639999999997</v>
      </c>
      <c r="F24" s="107">
        <v>0</v>
      </c>
    </row>
    <row r="25" spans="1:6" s="2" customFormat="1" ht="15" customHeight="1" x14ac:dyDescent="0.25">
      <c r="A25" s="70" t="s">
        <v>34</v>
      </c>
      <c r="B25" s="71" t="s">
        <v>35</v>
      </c>
      <c r="C25" s="38">
        <v>14</v>
      </c>
      <c r="D25" s="38">
        <v>57</v>
      </c>
      <c r="E25" s="79">
        <v>24.561399999999999</v>
      </c>
      <c r="F25" s="107">
        <v>0</v>
      </c>
    </row>
    <row r="26" spans="1:6" s="2" customFormat="1" ht="15" customHeight="1" x14ac:dyDescent="0.25">
      <c r="A26" s="70" t="s">
        <v>36</v>
      </c>
      <c r="B26" s="71" t="s">
        <v>37</v>
      </c>
      <c r="C26" s="38">
        <v>5</v>
      </c>
      <c r="D26" s="38">
        <v>29</v>
      </c>
      <c r="E26" s="77">
        <v>17.241379999999999</v>
      </c>
      <c r="F26" s="107">
        <v>0</v>
      </c>
    </row>
    <row r="27" spans="1:6" s="2" customFormat="1" ht="15" customHeight="1" x14ac:dyDescent="0.25">
      <c r="A27" s="70" t="s">
        <v>164</v>
      </c>
      <c r="B27" s="71" t="s">
        <v>165</v>
      </c>
      <c r="C27" s="38">
        <v>17</v>
      </c>
      <c r="D27" s="38">
        <v>79</v>
      </c>
      <c r="E27" s="77">
        <v>21.518989999999999</v>
      </c>
      <c r="F27" s="107">
        <v>0</v>
      </c>
    </row>
    <row r="28" spans="1:6" s="2" customFormat="1" ht="15" customHeight="1" x14ac:dyDescent="0.25">
      <c r="A28" s="70" t="s">
        <v>38</v>
      </c>
      <c r="B28" s="71" t="s">
        <v>39</v>
      </c>
      <c r="C28" s="38">
        <v>80</v>
      </c>
      <c r="D28" s="38">
        <v>142</v>
      </c>
      <c r="E28" s="77">
        <v>56.338030000000003</v>
      </c>
      <c r="F28" s="110">
        <v>0.5</v>
      </c>
    </row>
    <row r="29" spans="1:6" s="2" customFormat="1" ht="15" customHeight="1" x14ac:dyDescent="0.25">
      <c r="A29" s="70" t="s">
        <v>40</v>
      </c>
      <c r="B29" s="71" t="s">
        <v>41</v>
      </c>
      <c r="C29" s="38">
        <v>51</v>
      </c>
      <c r="D29" s="38">
        <v>55</v>
      </c>
      <c r="E29" s="77">
        <v>92.727270000000004</v>
      </c>
      <c r="F29" s="110">
        <v>0.5</v>
      </c>
    </row>
    <row r="30" spans="1:6" s="2" customFormat="1" ht="15" customHeight="1" x14ac:dyDescent="0.25">
      <c r="A30" s="70" t="s">
        <v>42</v>
      </c>
      <c r="B30" s="71" t="s">
        <v>43</v>
      </c>
      <c r="C30" s="38">
        <v>17</v>
      </c>
      <c r="D30" s="38">
        <v>27</v>
      </c>
      <c r="E30" s="77">
        <v>62.962960000000002</v>
      </c>
      <c r="F30" s="110">
        <v>0.5</v>
      </c>
    </row>
    <row r="31" spans="1:6" s="2" customFormat="1" ht="15" customHeight="1" x14ac:dyDescent="0.25">
      <c r="A31" s="70" t="s">
        <v>44</v>
      </c>
      <c r="B31" s="71" t="s">
        <v>45</v>
      </c>
      <c r="C31" s="38">
        <v>9</v>
      </c>
      <c r="D31" s="38">
        <v>42</v>
      </c>
      <c r="E31" s="77">
        <v>21.428570000000001</v>
      </c>
      <c r="F31" s="107">
        <v>0</v>
      </c>
    </row>
    <row r="32" spans="1:6" s="2" customFormat="1" ht="15" customHeight="1" x14ac:dyDescent="0.25">
      <c r="A32" s="70" t="s">
        <v>46</v>
      </c>
      <c r="B32" s="71" t="s">
        <v>47</v>
      </c>
      <c r="C32" s="38">
        <v>37</v>
      </c>
      <c r="D32" s="38">
        <v>93</v>
      </c>
      <c r="E32" s="77">
        <v>39.784950000000002</v>
      </c>
      <c r="F32" s="110">
        <v>0.5</v>
      </c>
    </row>
    <row r="33" spans="1:6" s="2" customFormat="1" ht="15" customHeight="1" x14ac:dyDescent="0.25">
      <c r="A33" s="70" t="s">
        <v>48</v>
      </c>
      <c r="B33" s="71" t="s">
        <v>49</v>
      </c>
      <c r="C33" s="38">
        <v>8</v>
      </c>
      <c r="D33" s="38">
        <v>22</v>
      </c>
      <c r="E33" s="77">
        <v>36.363639999999997</v>
      </c>
      <c r="F33" s="107">
        <v>0</v>
      </c>
    </row>
    <row r="34" spans="1:6" s="2" customFormat="1" ht="15" customHeight="1" x14ac:dyDescent="0.25">
      <c r="A34" s="70" t="s">
        <v>50</v>
      </c>
      <c r="B34" s="71" t="s">
        <v>51</v>
      </c>
      <c r="C34" s="38">
        <v>17</v>
      </c>
      <c r="D34" s="38">
        <v>49</v>
      </c>
      <c r="E34" s="77">
        <v>34.69388</v>
      </c>
      <c r="F34" s="107">
        <v>0</v>
      </c>
    </row>
    <row r="35" spans="1:6" s="2" customFormat="1" ht="15" customHeight="1" x14ac:dyDescent="0.25">
      <c r="A35" s="70" t="s">
        <v>52</v>
      </c>
      <c r="B35" s="71" t="s">
        <v>53</v>
      </c>
      <c r="C35" s="38">
        <v>101</v>
      </c>
      <c r="D35" s="38">
        <v>137</v>
      </c>
      <c r="E35" s="77">
        <v>73.722629999999995</v>
      </c>
      <c r="F35" s="110">
        <v>0.5</v>
      </c>
    </row>
    <row r="36" spans="1:6" s="2" customFormat="1" ht="15" customHeight="1" x14ac:dyDescent="0.25">
      <c r="A36" s="70" t="s">
        <v>54</v>
      </c>
      <c r="B36" s="71" t="s">
        <v>55</v>
      </c>
      <c r="C36" s="38">
        <v>9</v>
      </c>
      <c r="D36" s="38">
        <v>30</v>
      </c>
      <c r="E36" s="38">
        <v>30</v>
      </c>
      <c r="F36" s="107">
        <v>0</v>
      </c>
    </row>
    <row r="37" spans="1:6" s="2" customFormat="1" ht="15" customHeight="1" x14ac:dyDescent="0.25">
      <c r="A37" s="70" t="s">
        <v>56</v>
      </c>
      <c r="B37" s="71" t="s">
        <v>57</v>
      </c>
      <c r="C37" s="38">
        <v>199</v>
      </c>
      <c r="D37" s="38">
        <v>243</v>
      </c>
      <c r="E37" s="82">
        <v>81.893000000000001</v>
      </c>
      <c r="F37" s="110">
        <v>0.5</v>
      </c>
    </row>
    <row r="38" spans="1:6" s="2" customFormat="1" ht="15" customHeight="1" x14ac:dyDescent="0.25">
      <c r="A38" s="70" t="s">
        <v>58</v>
      </c>
      <c r="B38" s="71" t="s">
        <v>59</v>
      </c>
      <c r="C38" s="38">
        <v>20</v>
      </c>
      <c r="D38" s="38">
        <v>45</v>
      </c>
      <c r="E38" s="77">
        <v>44.44444</v>
      </c>
      <c r="F38" s="110">
        <v>0.5</v>
      </c>
    </row>
    <row r="39" spans="1:6" s="2" customFormat="1" ht="15" customHeight="1" x14ac:dyDescent="0.25">
      <c r="A39" s="70" t="s">
        <v>60</v>
      </c>
      <c r="B39" s="71" t="s">
        <v>61</v>
      </c>
      <c r="C39" s="38">
        <v>39</v>
      </c>
      <c r="D39" s="38">
        <v>73</v>
      </c>
      <c r="E39" s="77">
        <v>53.424660000000003</v>
      </c>
      <c r="F39" s="110">
        <v>0.5</v>
      </c>
    </row>
    <row r="40" spans="1:6" s="2" customFormat="1" ht="15" customHeight="1" x14ac:dyDescent="0.25">
      <c r="A40" s="70" t="s">
        <v>62</v>
      </c>
      <c r="B40" s="71" t="s">
        <v>63</v>
      </c>
      <c r="C40" s="38">
        <v>44</v>
      </c>
      <c r="D40" s="38">
        <v>87</v>
      </c>
      <c r="E40" s="77">
        <v>50.574710000000003</v>
      </c>
      <c r="F40" s="110">
        <v>0.5</v>
      </c>
    </row>
    <row r="41" spans="1:6" s="2" customFormat="1" ht="15" customHeight="1" x14ac:dyDescent="0.25">
      <c r="A41" s="70" t="s">
        <v>64</v>
      </c>
      <c r="B41" s="71" t="s">
        <v>65</v>
      </c>
      <c r="C41" s="38">
        <v>40</v>
      </c>
      <c r="D41" s="38">
        <v>136</v>
      </c>
      <c r="E41" s="77">
        <v>29.411760000000001</v>
      </c>
      <c r="F41" s="107">
        <v>0</v>
      </c>
    </row>
    <row r="42" spans="1:6" s="2" customFormat="1" ht="15" customHeight="1" x14ac:dyDescent="0.25">
      <c r="A42" s="70" t="s">
        <v>66</v>
      </c>
      <c r="B42" s="71" t="s">
        <v>67</v>
      </c>
      <c r="C42" s="38">
        <v>3</v>
      </c>
      <c r="D42" s="38">
        <v>46</v>
      </c>
      <c r="E42" s="77">
        <v>6.5217400000000003</v>
      </c>
      <c r="F42" s="107">
        <v>0</v>
      </c>
    </row>
    <row r="43" spans="1:6" s="2" customFormat="1" ht="15" customHeight="1" x14ac:dyDescent="0.25">
      <c r="A43" s="70" t="s">
        <v>166</v>
      </c>
      <c r="B43" s="71" t="s">
        <v>167</v>
      </c>
      <c r="C43" s="38">
        <v>94</v>
      </c>
      <c r="D43" s="38">
        <v>341</v>
      </c>
      <c r="E43" s="77">
        <v>27.56598</v>
      </c>
      <c r="F43" s="107">
        <v>0</v>
      </c>
    </row>
    <row r="44" spans="1:6" s="2" customFormat="1" ht="15" customHeight="1" x14ac:dyDescent="0.25">
      <c r="A44" s="70" t="s">
        <v>168</v>
      </c>
      <c r="B44" s="71" t="s">
        <v>169</v>
      </c>
      <c r="C44" s="38">
        <v>69</v>
      </c>
      <c r="D44" s="38">
        <v>161</v>
      </c>
      <c r="E44" s="77">
        <v>42.857140000000001</v>
      </c>
      <c r="F44" s="110">
        <v>0.5</v>
      </c>
    </row>
    <row r="45" spans="1:6" s="2" customFormat="1" ht="15" customHeight="1" x14ac:dyDescent="0.25">
      <c r="A45" s="70" t="s">
        <v>68</v>
      </c>
      <c r="B45" s="71" t="s">
        <v>69</v>
      </c>
      <c r="C45" s="38">
        <v>30</v>
      </c>
      <c r="D45" s="38">
        <v>80</v>
      </c>
      <c r="E45" s="49">
        <v>37.5</v>
      </c>
      <c r="F45" s="107">
        <v>0</v>
      </c>
    </row>
    <row r="46" spans="1:6" s="2" customFormat="1" ht="15" customHeight="1" x14ac:dyDescent="0.25">
      <c r="A46" s="70" t="s">
        <v>70</v>
      </c>
      <c r="B46" s="71" t="s">
        <v>71</v>
      </c>
      <c r="C46" s="38">
        <v>17</v>
      </c>
      <c r="D46" s="38">
        <v>56</v>
      </c>
      <c r="E46" s="77">
        <v>30.357140000000001</v>
      </c>
      <c r="F46" s="107">
        <v>0</v>
      </c>
    </row>
    <row r="47" spans="1:6" s="2" customFormat="1" ht="15" customHeight="1" x14ac:dyDescent="0.25">
      <c r="A47" s="70" t="s">
        <v>72</v>
      </c>
      <c r="B47" s="71" t="s">
        <v>73</v>
      </c>
      <c r="C47" s="38">
        <v>24</v>
      </c>
      <c r="D47" s="38">
        <v>49</v>
      </c>
      <c r="E47" s="77">
        <v>48.979590000000002</v>
      </c>
      <c r="F47" s="110">
        <v>0.5</v>
      </c>
    </row>
    <row r="48" spans="1:6" s="2" customFormat="1" ht="15" customHeight="1" x14ac:dyDescent="0.25">
      <c r="A48" s="70" t="s">
        <v>74</v>
      </c>
      <c r="B48" s="71" t="s">
        <v>75</v>
      </c>
      <c r="C48" s="38">
        <v>30</v>
      </c>
      <c r="D48" s="38">
        <v>52</v>
      </c>
      <c r="E48" s="77">
        <v>57.692309999999999</v>
      </c>
      <c r="F48" s="110">
        <v>0.5</v>
      </c>
    </row>
    <row r="49" spans="1:6" s="2" customFormat="1" ht="15" customHeight="1" x14ac:dyDescent="0.25">
      <c r="A49" s="70" t="s">
        <v>76</v>
      </c>
      <c r="B49" s="71" t="s">
        <v>77</v>
      </c>
      <c r="C49" s="40">
        <v>0</v>
      </c>
      <c r="D49" s="40">
        <v>0</v>
      </c>
      <c r="E49" s="40">
        <v>0</v>
      </c>
      <c r="F49" s="107">
        <v>0</v>
      </c>
    </row>
    <row r="50" spans="1:6" s="2" customFormat="1" ht="15" customHeight="1" x14ac:dyDescent="0.25">
      <c r="A50" s="70" t="s">
        <v>78</v>
      </c>
      <c r="B50" s="71" t="s">
        <v>79</v>
      </c>
      <c r="C50" s="38">
        <v>1</v>
      </c>
      <c r="D50" s="38">
        <v>23</v>
      </c>
      <c r="E50" s="77">
        <v>4.3478300000000001</v>
      </c>
      <c r="F50" s="107">
        <v>0</v>
      </c>
    </row>
    <row r="51" spans="1:6" s="2" customFormat="1" ht="15" customHeight="1" x14ac:dyDescent="0.25">
      <c r="A51" s="70" t="s">
        <v>80</v>
      </c>
      <c r="B51" s="71" t="s">
        <v>81</v>
      </c>
      <c r="C51" s="38">
        <v>18</v>
      </c>
      <c r="D51" s="38">
        <v>78</v>
      </c>
      <c r="E51" s="77">
        <v>23.076920000000001</v>
      </c>
      <c r="F51" s="107">
        <v>0</v>
      </c>
    </row>
    <row r="52" spans="1:6" s="2" customFormat="1" ht="15" customHeight="1" x14ac:dyDescent="0.25">
      <c r="A52" s="70" t="s">
        <v>82</v>
      </c>
      <c r="B52" s="71" t="s">
        <v>83</v>
      </c>
      <c r="C52" s="38">
        <v>3</v>
      </c>
      <c r="D52" s="38">
        <v>8</v>
      </c>
      <c r="E52" s="49">
        <v>37.5</v>
      </c>
      <c r="F52" s="107">
        <v>0</v>
      </c>
    </row>
    <row r="53" spans="1:6" s="2" customFormat="1" ht="15" customHeight="1" x14ac:dyDescent="0.25">
      <c r="A53" s="70" t="s">
        <v>84</v>
      </c>
      <c r="B53" s="71" t="s">
        <v>85</v>
      </c>
      <c r="C53" s="38">
        <v>3</v>
      </c>
      <c r="D53" s="38">
        <v>15</v>
      </c>
      <c r="E53" s="38">
        <v>20</v>
      </c>
      <c r="F53" s="107">
        <v>0</v>
      </c>
    </row>
    <row r="54" spans="1:6" s="2" customFormat="1" ht="15" customHeight="1" x14ac:dyDescent="0.25">
      <c r="A54" s="70" t="s">
        <v>86</v>
      </c>
      <c r="B54" s="71" t="s">
        <v>87</v>
      </c>
      <c r="C54" s="38">
        <v>10</v>
      </c>
      <c r="D54" s="38">
        <v>14</v>
      </c>
      <c r="E54" s="77">
        <v>71.428569999999993</v>
      </c>
      <c r="F54" s="110">
        <v>0.5</v>
      </c>
    </row>
    <row r="55" spans="1:6" s="2" customFormat="1" ht="15" customHeight="1" x14ac:dyDescent="0.25">
      <c r="A55" s="70" t="s">
        <v>88</v>
      </c>
      <c r="B55" s="71" t="s">
        <v>89</v>
      </c>
      <c r="C55" s="40">
        <v>0</v>
      </c>
      <c r="D55" s="38">
        <v>3</v>
      </c>
      <c r="E55" s="40">
        <v>0</v>
      </c>
      <c r="F55" s="107">
        <v>0</v>
      </c>
    </row>
    <row r="56" spans="1:6" s="2" customFormat="1" ht="15" customHeight="1" x14ac:dyDescent="0.25">
      <c r="A56" s="70" t="s">
        <v>90</v>
      </c>
      <c r="B56" s="71" t="s">
        <v>91</v>
      </c>
      <c r="C56" s="40">
        <v>0</v>
      </c>
      <c r="D56" s="38">
        <v>10</v>
      </c>
      <c r="E56" s="40">
        <v>0</v>
      </c>
      <c r="F56" s="107">
        <v>0</v>
      </c>
    </row>
    <row r="57" spans="1:6" s="2" customFormat="1" ht="15" customHeight="1" x14ac:dyDescent="0.25">
      <c r="A57" s="70" t="s">
        <v>172</v>
      </c>
      <c r="B57" s="71" t="s">
        <v>173</v>
      </c>
      <c r="C57" s="38">
        <v>34</v>
      </c>
      <c r="D57" s="38">
        <v>119</v>
      </c>
      <c r="E57" s="77">
        <v>28.571429999999999</v>
      </c>
      <c r="F57" s="107">
        <v>0</v>
      </c>
    </row>
    <row r="58" spans="1:6" ht="15" customHeight="1" x14ac:dyDescent="0.2">
      <c r="A58" s="113"/>
      <c r="B58" s="113" t="s">
        <v>393</v>
      </c>
      <c r="C58" s="114">
        <v>1922</v>
      </c>
      <c r="D58" s="114">
        <v>4878</v>
      </c>
      <c r="E58" s="122">
        <v>0.39401000000000003</v>
      </c>
      <c r="F58" s="113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488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395</v>
      </c>
      <c r="D3" s="409" t="s">
        <v>462</v>
      </c>
      <c r="E3" s="409"/>
      <c r="F3" s="409"/>
    </row>
    <row r="4" spans="1:6" s="17" customFormat="1" ht="15.95" customHeight="1" x14ac:dyDescent="0.25">
      <c r="A4" s="111" t="s">
        <v>463</v>
      </c>
      <c r="D4" s="410"/>
      <c r="E4" s="410"/>
      <c r="F4" s="410"/>
    </row>
    <row r="5" spans="1:6" ht="56.1" customHeight="1" x14ac:dyDescent="0.2">
      <c r="A5" s="411" t="s">
        <v>489</v>
      </c>
      <c r="B5" s="411"/>
      <c r="C5" s="411"/>
      <c r="D5" s="411"/>
      <c r="E5" s="411"/>
      <c r="F5" s="411"/>
    </row>
    <row r="6" spans="1:6" s="28" customFormat="1" ht="15" customHeight="1" x14ac:dyDescent="0.25">
      <c r="A6" s="412" t="s">
        <v>3</v>
      </c>
      <c r="B6" s="412"/>
      <c r="C6" s="412"/>
      <c r="D6" s="412"/>
      <c r="E6" s="412"/>
      <c r="F6" s="412"/>
    </row>
    <row r="7" spans="1:6" s="17" customFormat="1" ht="18.95" customHeight="1" x14ac:dyDescent="0.2"/>
    <row r="8" spans="1:6" s="17" customFormat="1" ht="15" customHeight="1" x14ac:dyDescent="0.25">
      <c r="A8" s="112" t="s">
        <v>389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87.95" customHeight="1" x14ac:dyDescent="0.2">
      <c r="A11" s="67" t="s">
        <v>4</v>
      </c>
      <c r="B11" s="67" t="s">
        <v>5</v>
      </c>
      <c r="C11" s="105" t="s">
        <v>490</v>
      </c>
      <c r="D11" s="105" t="s">
        <v>491</v>
      </c>
      <c r="E11" s="105" t="s">
        <v>492</v>
      </c>
      <c r="F11" s="106" t="s">
        <v>343</v>
      </c>
    </row>
    <row r="12" spans="1:6" s="2" customFormat="1" ht="15" customHeight="1" x14ac:dyDescent="0.25">
      <c r="A12" s="70" t="s">
        <v>152</v>
      </c>
      <c r="B12" s="71" t="s">
        <v>153</v>
      </c>
      <c r="C12" s="38">
        <v>9</v>
      </c>
      <c r="D12" s="38">
        <v>34</v>
      </c>
      <c r="E12" s="77">
        <v>26.470590000000001</v>
      </c>
      <c r="F12" s="110">
        <v>0.5</v>
      </c>
    </row>
    <row r="13" spans="1:6" s="2" customFormat="1" ht="15" customHeight="1" x14ac:dyDescent="0.25">
      <c r="A13" s="70" t="s">
        <v>150</v>
      </c>
      <c r="B13" s="71" t="s">
        <v>151</v>
      </c>
      <c r="C13" s="40">
        <v>0</v>
      </c>
      <c r="D13" s="38">
        <v>2</v>
      </c>
      <c r="E13" s="40">
        <v>0</v>
      </c>
      <c r="F13" s="107">
        <v>0</v>
      </c>
    </row>
    <row r="14" spans="1:6" s="2" customFormat="1" ht="15" customHeight="1" x14ac:dyDescent="0.25">
      <c r="A14" s="70" t="s">
        <v>12</v>
      </c>
      <c r="B14" s="71" t="s">
        <v>13</v>
      </c>
      <c r="C14" s="40">
        <v>0</v>
      </c>
      <c r="D14" s="40">
        <v>0</v>
      </c>
      <c r="E14" s="40">
        <v>0</v>
      </c>
      <c r="F14" s="107">
        <v>0</v>
      </c>
    </row>
    <row r="15" spans="1:6" s="2" customFormat="1" ht="15" customHeight="1" x14ac:dyDescent="0.25">
      <c r="A15" s="70" t="s">
        <v>158</v>
      </c>
      <c r="B15" s="71" t="s">
        <v>159</v>
      </c>
      <c r="C15" s="38">
        <v>11</v>
      </c>
      <c r="D15" s="38">
        <v>56</v>
      </c>
      <c r="E15" s="77">
        <v>19.642859999999999</v>
      </c>
      <c r="F15" s="110">
        <v>0.5</v>
      </c>
    </row>
    <row r="16" spans="1:6" s="2" customFormat="1" ht="15" customHeight="1" x14ac:dyDescent="0.25">
      <c r="A16" s="70" t="s">
        <v>160</v>
      </c>
      <c r="B16" s="71" t="s">
        <v>161</v>
      </c>
      <c r="C16" s="38">
        <v>2</v>
      </c>
      <c r="D16" s="38">
        <v>20</v>
      </c>
      <c r="E16" s="38">
        <v>10</v>
      </c>
      <c r="F16" s="107">
        <v>0</v>
      </c>
    </row>
    <row r="17" spans="1:6" s="2" customFormat="1" ht="15" customHeight="1" x14ac:dyDescent="0.25">
      <c r="A17" s="70" t="s">
        <v>174</v>
      </c>
      <c r="B17" s="71" t="s">
        <v>175</v>
      </c>
      <c r="C17" s="38">
        <v>8</v>
      </c>
      <c r="D17" s="38">
        <v>41</v>
      </c>
      <c r="E17" s="79">
        <v>19.5122</v>
      </c>
      <c r="F17" s="110">
        <v>0.5</v>
      </c>
    </row>
    <row r="18" spans="1:6" s="2" customFormat="1" ht="15" customHeight="1" x14ac:dyDescent="0.25">
      <c r="A18" s="70" t="s">
        <v>138</v>
      </c>
      <c r="B18" s="71" t="s">
        <v>139</v>
      </c>
      <c r="C18" s="38">
        <v>3</v>
      </c>
      <c r="D18" s="38">
        <v>23</v>
      </c>
      <c r="E18" s="77">
        <v>13.043480000000001</v>
      </c>
      <c r="F18" s="107">
        <v>0</v>
      </c>
    </row>
    <row r="19" spans="1:6" s="2" customFormat="1" ht="15" customHeight="1" x14ac:dyDescent="0.25">
      <c r="A19" s="70" t="s">
        <v>26</v>
      </c>
      <c r="B19" s="71" t="s">
        <v>27</v>
      </c>
      <c r="C19" s="40">
        <v>0</v>
      </c>
      <c r="D19" s="38">
        <v>14</v>
      </c>
      <c r="E19" s="40">
        <v>0</v>
      </c>
      <c r="F19" s="107">
        <v>0</v>
      </c>
    </row>
    <row r="20" spans="1:6" s="2" customFormat="1" ht="15" customHeight="1" x14ac:dyDescent="0.25">
      <c r="A20" s="70" t="s">
        <v>142</v>
      </c>
      <c r="B20" s="71" t="s">
        <v>143</v>
      </c>
      <c r="C20" s="38">
        <v>1</v>
      </c>
      <c r="D20" s="38">
        <v>26</v>
      </c>
      <c r="E20" s="77">
        <v>3.8461500000000002</v>
      </c>
      <c r="F20" s="107">
        <v>0</v>
      </c>
    </row>
    <row r="21" spans="1:6" s="2" customFormat="1" ht="15" customHeight="1" x14ac:dyDescent="0.25">
      <c r="A21" s="70" t="s">
        <v>170</v>
      </c>
      <c r="B21" s="71" t="s">
        <v>171</v>
      </c>
      <c r="C21" s="40">
        <v>0</v>
      </c>
      <c r="D21" s="38">
        <v>7</v>
      </c>
      <c r="E21" s="40">
        <v>0</v>
      </c>
      <c r="F21" s="107">
        <v>0</v>
      </c>
    </row>
    <row r="22" spans="1:6" s="2" customFormat="1" ht="15" customHeight="1" x14ac:dyDescent="0.25">
      <c r="A22" s="70" t="s">
        <v>162</v>
      </c>
      <c r="B22" s="71" t="s">
        <v>163</v>
      </c>
      <c r="C22" s="38">
        <v>2</v>
      </c>
      <c r="D22" s="38">
        <v>8</v>
      </c>
      <c r="E22" s="38">
        <v>25</v>
      </c>
      <c r="F22" s="110">
        <v>0.5</v>
      </c>
    </row>
    <row r="23" spans="1:6" s="2" customFormat="1" ht="15" customHeight="1" x14ac:dyDescent="0.25">
      <c r="A23" s="70" t="s">
        <v>30</v>
      </c>
      <c r="B23" s="71" t="s">
        <v>31</v>
      </c>
      <c r="C23" s="40">
        <v>0</v>
      </c>
      <c r="D23" s="38">
        <v>2</v>
      </c>
      <c r="E23" s="40">
        <v>0</v>
      </c>
      <c r="F23" s="107">
        <v>0</v>
      </c>
    </row>
    <row r="24" spans="1:6" s="2" customFormat="1" ht="15" customHeight="1" x14ac:dyDescent="0.25">
      <c r="A24" s="70" t="s">
        <v>32</v>
      </c>
      <c r="B24" s="71" t="s">
        <v>33</v>
      </c>
      <c r="C24" s="40">
        <v>0</v>
      </c>
      <c r="D24" s="38">
        <v>1</v>
      </c>
      <c r="E24" s="40">
        <v>0</v>
      </c>
      <c r="F24" s="107">
        <v>0</v>
      </c>
    </row>
    <row r="25" spans="1:6" s="2" customFormat="1" ht="15" customHeight="1" x14ac:dyDescent="0.25">
      <c r="A25" s="70" t="s">
        <v>34</v>
      </c>
      <c r="B25" s="71" t="s">
        <v>35</v>
      </c>
      <c r="C25" s="40">
        <v>0</v>
      </c>
      <c r="D25" s="38">
        <v>1</v>
      </c>
      <c r="E25" s="40">
        <v>0</v>
      </c>
      <c r="F25" s="107">
        <v>0</v>
      </c>
    </row>
    <row r="26" spans="1:6" s="2" customFormat="1" ht="15" customHeight="1" x14ac:dyDescent="0.25">
      <c r="A26" s="70" t="s">
        <v>36</v>
      </c>
      <c r="B26" s="71" t="s">
        <v>37</v>
      </c>
      <c r="C26" s="38">
        <v>1</v>
      </c>
      <c r="D26" s="38">
        <v>4</v>
      </c>
      <c r="E26" s="38">
        <v>25</v>
      </c>
      <c r="F26" s="110">
        <v>0.5</v>
      </c>
    </row>
    <row r="27" spans="1:6" s="2" customFormat="1" ht="15" customHeight="1" x14ac:dyDescent="0.25">
      <c r="A27" s="70" t="s">
        <v>164</v>
      </c>
      <c r="B27" s="71" t="s">
        <v>165</v>
      </c>
      <c r="C27" s="38">
        <v>2</v>
      </c>
      <c r="D27" s="38">
        <v>9</v>
      </c>
      <c r="E27" s="77">
        <v>22.22222</v>
      </c>
      <c r="F27" s="110">
        <v>0.5</v>
      </c>
    </row>
    <row r="28" spans="1:6" s="2" customFormat="1" ht="15" customHeight="1" x14ac:dyDescent="0.25">
      <c r="A28" s="70" t="s">
        <v>38</v>
      </c>
      <c r="B28" s="71" t="s">
        <v>39</v>
      </c>
      <c r="C28" s="38">
        <v>1</v>
      </c>
      <c r="D28" s="38">
        <v>4</v>
      </c>
      <c r="E28" s="38">
        <v>25</v>
      </c>
      <c r="F28" s="110">
        <v>0.5</v>
      </c>
    </row>
    <row r="29" spans="1:6" s="2" customFormat="1" ht="15" customHeight="1" x14ac:dyDescent="0.25">
      <c r="A29" s="70" t="s">
        <v>40</v>
      </c>
      <c r="B29" s="71" t="s">
        <v>41</v>
      </c>
      <c r="C29" s="38">
        <v>1</v>
      </c>
      <c r="D29" s="38">
        <v>2</v>
      </c>
      <c r="E29" s="38">
        <v>50</v>
      </c>
      <c r="F29" s="110">
        <v>0.5</v>
      </c>
    </row>
    <row r="30" spans="1:6" s="2" customFormat="1" ht="15" customHeight="1" x14ac:dyDescent="0.25">
      <c r="A30" s="70" t="s">
        <v>42</v>
      </c>
      <c r="B30" s="71" t="s">
        <v>43</v>
      </c>
      <c r="C30" s="40">
        <v>0</v>
      </c>
      <c r="D30" s="38">
        <v>8</v>
      </c>
      <c r="E30" s="40">
        <v>0</v>
      </c>
      <c r="F30" s="107">
        <v>0</v>
      </c>
    </row>
    <row r="31" spans="1:6" s="2" customFormat="1" ht="15" customHeight="1" x14ac:dyDescent="0.25">
      <c r="A31" s="70" t="s">
        <v>44</v>
      </c>
      <c r="B31" s="71" t="s">
        <v>45</v>
      </c>
      <c r="C31" s="38">
        <v>2</v>
      </c>
      <c r="D31" s="38">
        <v>5</v>
      </c>
      <c r="E31" s="38">
        <v>40</v>
      </c>
      <c r="F31" s="110">
        <v>0.5</v>
      </c>
    </row>
    <row r="32" spans="1:6" s="2" customFormat="1" ht="15" customHeight="1" x14ac:dyDescent="0.25">
      <c r="A32" s="70" t="s">
        <v>46</v>
      </c>
      <c r="B32" s="71" t="s">
        <v>47</v>
      </c>
      <c r="C32" s="38">
        <v>1</v>
      </c>
      <c r="D32" s="38">
        <v>4</v>
      </c>
      <c r="E32" s="38">
        <v>25</v>
      </c>
      <c r="F32" s="110">
        <v>0.5</v>
      </c>
    </row>
    <row r="33" spans="1:6" s="2" customFormat="1" ht="15" customHeight="1" x14ac:dyDescent="0.25">
      <c r="A33" s="70" t="s">
        <v>48</v>
      </c>
      <c r="B33" s="71" t="s">
        <v>49</v>
      </c>
      <c r="C33" s="40">
        <v>0</v>
      </c>
      <c r="D33" s="38">
        <v>4</v>
      </c>
      <c r="E33" s="40">
        <v>0</v>
      </c>
      <c r="F33" s="107">
        <v>0</v>
      </c>
    </row>
    <row r="34" spans="1:6" s="2" customFormat="1" ht="15" customHeight="1" x14ac:dyDescent="0.25">
      <c r="A34" s="70" t="s">
        <v>50</v>
      </c>
      <c r="B34" s="71" t="s">
        <v>51</v>
      </c>
      <c r="C34" s="38">
        <v>2</v>
      </c>
      <c r="D34" s="38">
        <v>3</v>
      </c>
      <c r="E34" s="77">
        <v>66.666669999999996</v>
      </c>
      <c r="F34" s="110">
        <v>0.5</v>
      </c>
    </row>
    <row r="35" spans="1:6" s="2" customFormat="1" ht="15" customHeight="1" x14ac:dyDescent="0.25">
      <c r="A35" s="70" t="s">
        <v>52</v>
      </c>
      <c r="B35" s="71" t="s">
        <v>53</v>
      </c>
      <c r="C35" s="38">
        <v>5</v>
      </c>
      <c r="D35" s="38">
        <v>14</v>
      </c>
      <c r="E35" s="77">
        <v>35.714289999999998</v>
      </c>
      <c r="F35" s="110">
        <v>0.5</v>
      </c>
    </row>
    <row r="36" spans="1:6" s="2" customFormat="1" ht="15" customHeight="1" x14ac:dyDescent="0.25">
      <c r="A36" s="70" t="s">
        <v>54</v>
      </c>
      <c r="B36" s="71" t="s">
        <v>55</v>
      </c>
      <c r="C36" s="38">
        <v>1</v>
      </c>
      <c r="D36" s="38">
        <v>6</v>
      </c>
      <c r="E36" s="77">
        <v>16.66667</v>
      </c>
      <c r="F36" s="107">
        <v>0</v>
      </c>
    </row>
    <row r="37" spans="1:6" s="2" customFormat="1" ht="15" customHeight="1" x14ac:dyDescent="0.25">
      <c r="A37" s="70" t="s">
        <v>56</v>
      </c>
      <c r="B37" s="71" t="s">
        <v>57</v>
      </c>
      <c r="C37" s="38">
        <v>1</v>
      </c>
      <c r="D37" s="38">
        <v>20</v>
      </c>
      <c r="E37" s="38">
        <v>5</v>
      </c>
      <c r="F37" s="107">
        <v>0</v>
      </c>
    </row>
    <row r="38" spans="1:6" s="2" customFormat="1" ht="15" customHeight="1" x14ac:dyDescent="0.25">
      <c r="A38" s="70" t="s">
        <v>58</v>
      </c>
      <c r="B38" s="71" t="s">
        <v>59</v>
      </c>
      <c r="C38" s="38">
        <v>2</v>
      </c>
      <c r="D38" s="38">
        <v>6</v>
      </c>
      <c r="E38" s="77">
        <v>33.333329999999997</v>
      </c>
      <c r="F38" s="110">
        <v>0.5</v>
      </c>
    </row>
    <row r="39" spans="1:6" s="2" customFormat="1" ht="15" customHeight="1" x14ac:dyDescent="0.25">
      <c r="A39" s="70" t="s">
        <v>60</v>
      </c>
      <c r="B39" s="71" t="s">
        <v>61</v>
      </c>
      <c r="C39" s="40">
        <v>0</v>
      </c>
      <c r="D39" s="38">
        <v>9</v>
      </c>
      <c r="E39" s="40">
        <v>0</v>
      </c>
      <c r="F39" s="107">
        <v>0</v>
      </c>
    </row>
    <row r="40" spans="1:6" s="2" customFormat="1" ht="15" customHeight="1" x14ac:dyDescent="0.25">
      <c r="A40" s="70" t="s">
        <v>62</v>
      </c>
      <c r="B40" s="71" t="s">
        <v>63</v>
      </c>
      <c r="C40" s="38">
        <v>1</v>
      </c>
      <c r="D40" s="38">
        <v>3</v>
      </c>
      <c r="E40" s="77">
        <v>33.333329999999997</v>
      </c>
      <c r="F40" s="110">
        <v>0.5</v>
      </c>
    </row>
    <row r="41" spans="1:6" s="2" customFormat="1" ht="15" customHeight="1" x14ac:dyDescent="0.25">
      <c r="A41" s="70" t="s">
        <v>64</v>
      </c>
      <c r="B41" s="71" t="s">
        <v>65</v>
      </c>
      <c r="C41" s="40">
        <v>0</v>
      </c>
      <c r="D41" s="38">
        <v>10</v>
      </c>
      <c r="E41" s="40">
        <v>0</v>
      </c>
      <c r="F41" s="107">
        <v>0</v>
      </c>
    </row>
    <row r="42" spans="1:6" s="2" customFormat="1" ht="15" customHeight="1" x14ac:dyDescent="0.25">
      <c r="A42" s="70" t="s">
        <v>66</v>
      </c>
      <c r="B42" s="71" t="s">
        <v>67</v>
      </c>
      <c r="C42" s="40">
        <v>0</v>
      </c>
      <c r="D42" s="38">
        <v>2</v>
      </c>
      <c r="E42" s="40">
        <v>0</v>
      </c>
      <c r="F42" s="107">
        <v>0</v>
      </c>
    </row>
    <row r="43" spans="1:6" s="2" customFormat="1" ht="15" customHeight="1" x14ac:dyDescent="0.25">
      <c r="A43" s="70" t="s">
        <v>166</v>
      </c>
      <c r="B43" s="71" t="s">
        <v>167</v>
      </c>
      <c r="C43" s="38">
        <v>7</v>
      </c>
      <c r="D43" s="38">
        <v>22</v>
      </c>
      <c r="E43" s="77">
        <v>31.818180000000002</v>
      </c>
      <c r="F43" s="110">
        <v>0.5</v>
      </c>
    </row>
    <row r="44" spans="1:6" s="2" customFormat="1" ht="15" customHeight="1" x14ac:dyDescent="0.25">
      <c r="A44" s="70" t="s">
        <v>168</v>
      </c>
      <c r="B44" s="71" t="s">
        <v>169</v>
      </c>
      <c r="C44" s="38">
        <v>1</v>
      </c>
      <c r="D44" s="38">
        <v>11</v>
      </c>
      <c r="E44" s="77">
        <v>9.0909099999999992</v>
      </c>
      <c r="F44" s="107">
        <v>0</v>
      </c>
    </row>
    <row r="45" spans="1:6" s="2" customFormat="1" ht="15" customHeight="1" x14ac:dyDescent="0.25">
      <c r="A45" s="70" t="s">
        <v>68</v>
      </c>
      <c r="B45" s="71" t="s">
        <v>69</v>
      </c>
      <c r="C45" s="40">
        <v>0</v>
      </c>
      <c r="D45" s="38">
        <v>8</v>
      </c>
      <c r="E45" s="40">
        <v>0</v>
      </c>
      <c r="F45" s="107">
        <v>0</v>
      </c>
    </row>
    <row r="46" spans="1:6" s="2" customFormat="1" ht="15" customHeight="1" x14ac:dyDescent="0.25">
      <c r="A46" s="70" t="s">
        <v>70</v>
      </c>
      <c r="B46" s="71" t="s">
        <v>71</v>
      </c>
      <c r="C46" s="38">
        <v>1</v>
      </c>
      <c r="D46" s="38">
        <v>4</v>
      </c>
      <c r="E46" s="38">
        <v>25</v>
      </c>
      <c r="F46" s="110">
        <v>0.5</v>
      </c>
    </row>
    <row r="47" spans="1:6" s="2" customFormat="1" ht="15" customHeight="1" x14ac:dyDescent="0.25">
      <c r="A47" s="70" t="s">
        <v>72</v>
      </c>
      <c r="B47" s="71" t="s">
        <v>73</v>
      </c>
      <c r="C47" s="38">
        <v>1</v>
      </c>
      <c r="D47" s="38">
        <v>5</v>
      </c>
      <c r="E47" s="38">
        <v>20</v>
      </c>
      <c r="F47" s="110">
        <v>0.5</v>
      </c>
    </row>
    <row r="48" spans="1:6" s="2" customFormat="1" ht="15" customHeight="1" x14ac:dyDescent="0.25">
      <c r="A48" s="70" t="s">
        <v>74</v>
      </c>
      <c r="B48" s="71" t="s">
        <v>75</v>
      </c>
      <c r="C48" s="38">
        <v>2</v>
      </c>
      <c r="D48" s="38">
        <v>9</v>
      </c>
      <c r="E48" s="77">
        <v>22.22222</v>
      </c>
      <c r="F48" s="110">
        <v>0.5</v>
      </c>
    </row>
    <row r="49" spans="1:6" s="2" customFormat="1" ht="15" customHeight="1" x14ac:dyDescent="0.25">
      <c r="A49" s="70" t="s">
        <v>76</v>
      </c>
      <c r="B49" s="71" t="s">
        <v>77</v>
      </c>
      <c r="C49" s="40">
        <v>0</v>
      </c>
      <c r="D49" s="40">
        <v>0</v>
      </c>
      <c r="E49" s="40">
        <v>0</v>
      </c>
      <c r="F49" s="107">
        <v>0</v>
      </c>
    </row>
    <row r="50" spans="1:6" s="2" customFormat="1" ht="15" customHeight="1" x14ac:dyDescent="0.25">
      <c r="A50" s="70" t="s">
        <v>78</v>
      </c>
      <c r="B50" s="71" t="s">
        <v>79</v>
      </c>
      <c r="C50" s="40">
        <v>0</v>
      </c>
      <c r="D50" s="38">
        <v>3</v>
      </c>
      <c r="E50" s="40">
        <v>0</v>
      </c>
      <c r="F50" s="107">
        <v>0</v>
      </c>
    </row>
    <row r="51" spans="1:6" s="2" customFormat="1" ht="15" customHeight="1" x14ac:dyDescent="0.25">
      <c r="A51" s="70" t="s">
        <v>80</v>
      </c>
      <c r="B51" s="71" t="s">
        <v>81</v>
      </c>
      <c r="C51" s="40">
        <v>0</v>
      </c>
      <c r="D51" s="38">
        <v>4</v>
      </c>
      <c r="E51" s="40">
        <v>0</v>
      </c>
      <c r="F51" s="107">
        <v>0</v>
      </c>
    </row>
    <row r="52" spans="1:6" s="2" customFormat="1" ht="15" customHeight="1" x14ac:dyDescent="0.25">
      <c r="A52" s="70" t="s">
        <v>82</v>
      </c>
      <c r="B52" s="71" t="s">
        <v>83</v>
      </c>
      <c r="C52" s="40">
        <v>0</v>
      </c>
      <c r="D52" s="40">
        <v>0</v>
      </c>
      <c r="E52" s="40">
        <v>0</v>
      </c>
      <c r="F52" s="107">
        <v>0</v>
      </c>
    </row>
    <row r="53" spans="1:6" s="2" customFormat="1" ht="15" customHeight="1" x14ac:dyDescent="0.25">
      <c r="A53" s="70" t="s">
        <v>84</v>
      </c>
      <c r="B53" s="71" t="s">
        <v>85</v>
      </c>
      <c r="C53" s="40">
        <v>0</v>
      </c>
      <c r="D53" s="40">
        <v>0</v>
      </c>
      <c r="E53" s="40">
        <v>0</v>
      </c>
      <c r="F53" s="107">
        <v>0</v>
      </c>
    </row>
    <row r="54" spans="1:6" s="2" customFormat="1" ht="15" customHeight="1" x14ac:dyDescent="0.25">
      <c r="A54" s="70" t="s">
        <v>86</v>
      </c>
      <c r="B54" s="71" t="s">
        <v>87</v>
      </c>
      <c r="C54" s="40">
        <v>0</v>
      </c>
      <c r="D54" s="40">
        <v>0</v>
      </c>
      <c r="E54" s="40">
        <v>0</v>
      </c>
      <c r="F54" s="107">
        <v>0</v>
      </c>
    </row>
    <row r="55" spans="1:6" s="2" customFormat="1" ht="15" customHeight="1" x14ac:dyDescent="0.25">
      <c r="A55" s="70" t="s">
        <v>88</v>
      </c>
      <c r="B55" s="71" t="s">
        <v>89</v>
      </c>
      <c r="C55" s="40">
        <v>0</v>
      </c>
      <c r="D55" s="40">
        <v>0</v>
      </c>
      <c r="E55" s="40">
        <v>0</v>
      </c>
      <c r="F55" s="107">
        <v>0</v>
      </c>
    </row>
    <row r="56" spans="1:6" s="2" customFormat="1" ht="15" customHeight="1" x14ac:dyDescent="0.25">
      <c r="A56" s="70" t="s">
        <v>90</v>
      </c>
      <c r="B56" s="71" t="s">
        <v>91</v>
      </c>
      <c r="C56" s="40">
        <v>0</v>
      </c>
      <c r="D56" s="40">
        <v>0</v>
      </c>
      <c r="E56" s="40">
        <v>0</v>
      </c>
      <c r="F56" s="107">
        <v>0</v>
      </c>
    </row>
    <row r="57" spans="1:6" s="2" customFormat="1" ht="15" customHeight="1" x14ac:dyDescent="0.25">
      <c r="A57" s="70" t="s">
        <v>172</v>
      </c>
      <c r="B57" s="71" t="s">
        <v>173</v>
      </c>
      <c r="C57" s="38">
        <v>3</v>
      </c>
      <c r="D57" s="38">
        <v>5</v>
      </c>
      <c r="E57" s="38">
        <v>60</v>
      </c>
      <c r="F57" s="110">
        <v>0.5</v>
      </c>
    </row>
    <row r="58" spans="1:6" ht="15" customHeight="1" x14ac:dyDescent="0.2">
      <c r="A58" s="113"/>
      <c r="B58" s="113" t="s">
        <v>393</v>
      </c>
      <c r="C58" s="115">
        <v>71</v>
      </c>
      <c r="D58" s="115">
        <v>419</v>
      </c>
      <c r="E58" s="122">
        <v>0.16944999999999999</v>
      </c>
      <c r="F58" s="113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493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395</v>
      </c>
      <c r="D3" s="409" t="s">
        <v>462</v>
      </c>
      <c r="E3" s="409"/>
      <c r="F3" s="409"/>
    </row>
    <row r="4" spans="1:6" s="17" customFormat="1" ht="15.95" customHeight="1" x14ac:dyDescent="0.25">
      <c r="A4" s="111" t="s">
        <v>463</v>
      </c>
      <c r="D4" s="410"/>
      <c r="E4" s="410"/>
      <c r="F4" s="410"/>
    </row>
    <row r="5" spans="1:6" s="17" customFormat="1" ht="63" customHeight="1" x14ac:dyDescent="0.2">
      <c r="A5" s="411" t="s">
        <v>494</v>
      </c>
      <c r="B5" s="411"/>
      <c r="C5" s="411"/>
      <c r="D5" s="411"/>
      <c r="E5" s="411"/>
      <c r="F5" s="411"/>
    </row>
    <row r="6" spans="1:6" s="28" customFormat="1" ht="15" customHeight="1" x14ac:dyDescent="0.25">
      <c r="A6" s="412" t="s">
        <v>3</v>
      </c>
      <c r="B6" s="412"/>
      <c r="C6" s="412"/>
      <c r="D6" s="412"/>
      <c r="E6" s="412"/>
      <c r="F6" s="412"/>
    </row>
    <row r="7" spans="1:6" s="17" customFormat="1" ht="18.95" customHeight="1" x14ac:dyDescent="0.2"/>
    <row r="8" spans="1:6" s="17" customFormat="1" ht="15" customHeight="1" x14ac:dyDescent="0.25">
      <c r="A8" s="112" t="s">
        <v>389</v>
      </c>
      <c r="F8" s="104" t="s">
        <v>338</v>
      </c>
    </row>
    <row r="9" spans="1:6" s="17" customFormat="1" ht="15" customHeight="1" x14ac:dyDescent="0.25">
      <c r="F9" s="104" t="s">
        <v>400</v>
      </c>
    </row>
    <row r="10" spans="1:6" ht="15" customHeight="1" x14ac:dyDescent="0.25"/>
    <row r="11" spans="1:6" s="80" customFormat="1" ht="75" customHeight="1" x14ac:dyDescent="0.2">
      <c r="A11" s="67" t="s">
        <v>4</v>
      </c>
      <c r="B11" s="67" t="s">
        <v>5</v>
      </c>
      <c r="C11" s="105" t="s">
        <v>495</v>
      </c>
      <c r="D11" s="105" t="s">
        <v>496</v>
      </c>
      <c r="E11" s="105" t="s">
        <v>497</v>
      </c>
      <c r="F11" s="106" t="s">
        <v>343</v>
      </c>
    </row>
    <row r="12" spans="1:6" s="2" customFormat="1" ht="15" customHeight="1" x14ac:dyDescent="0.25">
      <c r="A12" s="70" t="s">
        <v>152</v>
      </c>
      <c r="B12" s="71" t="s">
        <v>153</v>
      </c>
      <c r="C12" s="38">
        <v>150</v>
      </c>
      <c r="D12" s="75">
        <v>1167</v>
      </c>
      <c r="E12" s="77">
        <v>12.85347</v>
      </c>
      <c r="F12" s="107">
        <v>0</v>
      </c>
    </row>
    <row r="13" spans="1:6" s="2" customFormat="1" ht="15" customHeight="1" x14ac:dyDescent="0.25">
      <c r="A13" s="70" t="s">
        <v>150</v>
      </c>
      <c r="B13" s="71" t="s">
        <v>151</v>
      </c>
      <c r="C13" s="38">
        <v>4</v>
      </c>
      <c r="D13" s="38">
        <v>27</v>
      </c>
      <c r="E13" s="77">
        <v>14.81481</v>
      </c>
      <c r="F13" s="110">
        <v>0.5</v>
      </c>
    </row>
    <row r="14" spans="1:6" s="2" customFormat="1" ht="15" customHeight="1" x14ac:dyDescent="0.25">
      <c r="A14" s="70" t="s">
        <v>12</v>
      </c>
      <c r="B14" s="71" t="s">
        <v>13</v>
      </c>
      <c r="C14" s="38">
        <v>2</v>
      </c>
      <c r="D14" s="38">
        <v>19</v>
      </c>
      <c r="E14" s="77">
        <v>10.52632</v>
      </c>
      <c r="F14" s="107">
        <v>0</v>
      </c>
    </row>
    <row r="15" spans="1:6" s="2" customFormat="1" ht="15" customHeight="1" x14ac:dyDescent="0.25">
      <c r="A15" s="70" t="s">
        <v>158</v>
      </c>
      <c r="B15" s="71" t="s">
        <v>159</v>
      </c>
      <c r="C15" s="38">
        <v>114</v>
      </c>
      <c r="D15" s="75">
        <v>1241</v>
      </c>
      <c r="E15" s="77">
        <v>9.18614</v>
      </c>
      <c r="F15" s="107">
        <v>0</v>
      </c>
    </row>
    <row r="16" spans="1:6" s="2" customFormat="1" ht="15" customHeight="1" x14ac:dyDescent="0.25">
      <c r="A16" s="70" t="s">
        <v>160</v>
      </c>
      <c r="B16" s="71" t="s">
        <v>161</v>
      </c>
      <c r="C16" s="38">
        <v>78</v>
      </c>
      <c r="D16" s="38">
        <v>556</v>
      </c>
      <c r="E16" s="77">
        <v>14.028779999999999</v>
      </c>
      <c r="F16" s="110">
        <v>0.5</v>
      </c>
    </row>
    <row r="17" spans="1:6" s="2" customFormat="1" ht="15" customHeight="1" x14ac:dyDescent="0.25">
      <c r="A17" s="70" t="s">
        <v>174</v>
      </c>
      <c r="B17" s="71" t="s">
        <v>175</v>
      </c>
      <c r="C17" s="38">
        <v>52</v>
      </c>
      <c r="D17" s="38">
        <v>404</v>
      </c>
      <c r="E17" s="77">
        <v>12.87129</v>
      </c>
      <c r="F17" s="107">
        <v>0</v>
      </c>
    </row>
    <row r="18" spans="1:6" s="2" customFormat="1" ht="15" customHeight="1" x14ac:dyDescent="0.25">
      <c r="A18" s="70" t="s">
        <v>138</v>
      </c>
      <c r="B18" s="71" t="s">
        <v>139</v>
      </c>
      <c r="C18" s="38">
        <v>266</v>
      </c>
      <c r="D18" s="75">
        <v>1021</v>
      </c>
      <c r="E18" s="77">
        <v>26.052890000000001</v>
      </c>
      <c r="F18" s="110">
        <v>0.5</v>
      </c>
    </row>
    <row r="19" spans="1:6" s="2" customFormat="1" ht="15" customHeight="1" x14ac:dyDescent="0.25">
      <c r="A19" s="70" t="s">
        <v>26</v>
      </c>
      <c r="B19" s="71" t="s">
        <v>27</v>
      </c>
      <c r="C19" s="38">
        <v>28</v>
      </c>
      <c r="D19" s="38">
        <v>129</v>
      </c>
      <c r="E19" s="77">
        <v>21.70543</v>
      </c>
      <c r="F19" s="110">
        <v>0.5</v>
      </c>
    </row>
    <row r="20" spans="1:6" s="2" customFormat="1" ht="15" customHeight="1" x14ac:dyDescent="0.25">
      <c r="A20" s="70" t="s">
        <v>142</v>
      </c>
      <c r="B20" s="71" t="s">
        <v>143</v>
      </c>
      <c r="C20" s="38">
        <v>122</v>
      </c>
      <c r="D20" s="38">
        <v>483</v>
      </c>
      <c r="E20" s="79">
        <v>25.258800000000001</v>
      </c>
      <c r="F20" s="110">
        <v>0.5</v>
      </c>
    </row>
    <row r="21" spans="1:6" s="2" customFormat="1" ht="15" customHeight="1" x14ac:dyDescent="0.25">
      <c r="A21" s="70" t="s">
        <v>170</v>
      </c>
      <c r="B21" s="71" t="s">
        <v>171</v>
      </c>
      <c r="C21" s="38">
        <v>46</v>
      </c>
      <c r="D21" s="38">
        <v>397</v>
      </c>
      <c r="E21" s="79">
        <v>11.5869</v>
      </c>
      <c r="F21" s="107">
        <v>0</v>
      </c>
    </row>
    <row r="22" spans="1:6" s="2" customFormat="1" ht="15" customHeight="1" x14ac:dyDescent="0.25">
      <c r="A22" s="70" t="s">
        <v>162</v>
      </c>
      <c r="B22" s="71" t="s">
        <v>163</v>
      </c>
      <c r="C22" s="38">
        <v>36</v>
      </c>
      <c r="D22" s="38">
        <v>233</v>
      </c>
      <c r="E22" s="77">
        <v>15.45064</v>
      </c>
      <c r="F22" s="110">
        <v>0.5</v>
      </c>
    </row>
    <row r="23" spans="1:6" s="2" customFormat="1" ht="15" customHeight="1" x14ac:dyDescent="0.25">
      <c r="A23" s="70" t="s">
        <v>30</v>
      </c>
      <c r="B23" s="71" t="s">
        <v>31</v>
      </c>
      <c r="C23" s="38">
        <v>10</v>
      </c>
      <c r="D23" s="38">
        <v>68</v>
      </c>
      <c r="E23" s="77">
        <v>14.705880000000001</v>
      </c>
      <c r="F23" s="110">
        <v>0.5</v>
      </c>
    </row>
    <row r="24" spans="1:6" s="2" customFormat="1" ht="15" customHeight="1" x14ac:dyDescent="0.25">
      <c r="A24" s="70" t="s">
        <v>32</v>
      </c>
      <c r="B24" s="71" t="s">
        <v>33</v>
      </c>
      <c r="C24" s="38">
        <v>5</v>
      </c>
      <c r="D24" s="38">
        <v>37</v>
      </c>
      <c r="E24" s="77">
        <v>13.51351</v>
      </c>
      <c r="F24" s="107">
        <v>0</v>
      </c>
    </row>
    <row r="25" spans="1:6" s="2" customFormat="1" ht="15" customHeight="1" x14ac:dyDescent="0.25">
      <c r="A25" s="70" t="s">
        <v>34</v>
      </c>
      <c r="B25" s="71" t="s">
        <v>35</v>
      </c>
      <c r="C25" s="38">
        <v>11</v>
      </c>
      <c r="D25" s="38">
        <v>100</v>
      </c>
      <c r="E25" s="38">
        <v>11</v>
      </c>
      <c r="F25" s="107">
        <v>0</v>
      </c>
    </row>
    <row r="26" spans="1:6" s="2" customFormat="1" ht="15" customHeight="1" x14ac:dyDescent="0.25">
      <c r="A26" s="70" t="s">
        <v>36</v>
      </c>
      <c r="B26" s="71" t="s">
        <v>37</v>
      </c>
      <c r="C26" s="38">
        <v>10</v>
      </c>
      <c r="D26" s="38">
        <v>87</v>
      </c>
      <c r="E26" s="77">
        <v>11.494249999999999</v>
      </c>
      <c r="F26" s="107">
        <v>0</v>
      </c>
    </row>
    <row r="27" spans="1:6" s="2" customFormat="1" ht="15" customHeight="1" x14ac:dyDescent="0.25">
      <c r="A27" s="70" t="s">
        <v>164</v>
      </c>
      <c r="B27" s="71" t="s">
        <v>165</v>
      </c>
      <c r="C27" s="38">
        <v>26</v>
      </c>
      <c r="D27" s="38">
        <v>347</v>
      </c>
      <c r="E27" s="79">
        <v>7.4927999999999999</v>
      </c>
      <c r="F27" s="107">
        <v>0</v>
      </c>
    </row>
    <row r="28" spans="1:6" s="2" customFormat="1" ht="15" customHeight="1" x14ac:dyDescent="0.25">
      <c r="A28" s="70" t="s">
        <v>38</v>
      </c>
      <c r="B28" s="71" t="s">
        <v>39</v>
      </c>
      <c r="C28" s="38">
        <v>32</v>
      </c>
      <c r="D28" s="38">
        <v>216</v>
      </c>
      <c r="E28" s="77">
        <v>14.81481</v>
      </c>
      <c r="F28" s="110">
        <v>0.5</v>
      </c>
    </row>
    <row r="29" spans="1:6" s="2" customFormat="1" ht="15" customHeight="1" x14ac:dyDescent="0.25">
      <c r="A29" s="70" t="s">
        <v>40</v>
      </c>
      <c r="B29" s="71" t="s">
        <v>41</v>
      </c>
      <c r="C29" s="38">
        <v>14</v>
      </c>
      <c r="D29" s="38">
        <v>63</v>
      </c>
      <c r="E29" s="77">
        <v>22.22222</v>
      </c>
      <c r="F29" s="110">
        <v>0.5</v>
      </c>
    </row>
    <row r="30" spans="1:6" s="2" customFormat="1" ht="15" customHeight="1" x14ac:dyDescent="0.25">
      <c r="A30" s="70" t="s">
        <v>42</v>
      </c>
      <c r="B30" s="71" t="s">
        <v>43</v>
      </c>
      <c r="C30" s="38">
        <v>33</v>
      </c>
      <c r="D30" s="38">
        <v>156</v>
      </c>
      <c r="E30" s="77">
        <v>21.153849999999998</v>
      </c>
      <c r="F30" s="110">
        <v>0.5</v>
      </c>
    </row>
    <row r="31" spans="1:6" s="2" customFormat="1" ht="15" customHeight="1" x14ac:dyDescent="0.25">
      <c r="A31" s="70" t="s">
        <v>44</v>
      </c>
      <c r="B31" s="71" t="s">
        <v>45</v>
      </c>
      <c r="C31" s="38">
        <v>9</v>
      </c>
      <c r="D31" s="38">
        <v>58</v>
      </c>
      <c r="E31" s="77">
        <v>15.517239999999999</v>
      </c>
      <c r="F31" s="110">
        <v>0.5</v>
      </c>
    </row>
    <row r="32" spans="1:6" s="2" customFormat="1" ht="15" customHeight="1" x14ac:dyDescent="0.25">
      <c r="A32" s="70" t="s">
        <v>46</v>
      </c>
      <c r="B32" s="71" t="s">
        <v>47</v>
      </c>
      <c r="C32" s="38">
        <v>5</v>
      </c>
      <c r="D32" s="38">
        <v>277</v>
      </c>
      <c r="E32" s="77">
        <v>1.80505</v>
      </c>
      <c r="F32" s="107">
        <v>0</v>
      </c>
    </row>
    <row r="33" spans="1:6" s="2" customFormat="1" ht="15" customHeight="1" x14ac:dyDescent="0.25">
      <c r="A33" s="70" t="s">
        <v>48</v>
      </c>
      <c r="B33" s="71" t="s">
        <v>49</v>
      </c>
      <c r="C33" s="38">
        <v>4</v>
      </c>
      <c r="D33" s="38">
        <v>52</v>
      </c>
      <c r="E33" s="77">
        <v>7.69231</v>
      </c>
      <c r="F33" s="107">
        <v>0</v>
      </c>
    </row>
    <row r="34" spans="1:6" s="2" customFormat="1" ht="15" customHeight="1" x14ac:dyDescent="0.25">
      <c r="A34" s="70" t="s">
        <v>50</v>
      </c>
      <c r="B34" s="71" t="s">
        <v>51</v>
      </c>
      <c r="C34" s="38">
        <v>21</v>
      </c>
      <c r="D34" s="38">
        <v>128</v>
      </c>
      <c r="E34" s="77">
        <v>16.40625</v>
      </c>
      <c r="F34" s="110">
        <v>0.5</v>
      </c>
    </row>
    <row r="35" spans="1:6" s="2" customFormat="1" ht="15" customHeight="1" x14ac:dyDescent="0.25">
      <c r="A35" s="70" t="s">
        <v>52</v>
      </c>
      <c r="B35" s="71" t="s">
        <v>53</v>
      </c>
      <c r="C35" s="38">
        <v>12</v>
      </c>
      <c r="D35" s="38">
        <v>111</v>
      </c>
      <c r="E35" s="77">
        <v>10.81081</v>
      </c>
      <c r="F35" s="107">
        <v>0</v>
      </c>
    </row>
    <row r="36" spans="1:6" s="2" customFormat="1" ht="15" customHeight="1" x14ac:dyDescent="0.25">
      <c r="A36" s="70" t="s">
        <v>54</v>
      </c>
      <c r="B36" s="71" t="s">
        <v>55</v>
      </c>
      <c r="C36" s="38">
        <v>7</v>
      </c>
      <c r="D36" s="38">
        <v>90</v>
      </c>
      <c r="E36" s="77">
        <v>7.7777799999999999</v>
      </c>
      <c r="F36" s="107">
        <v>0</v>
      </c>
    </row>
    <row r="37" spans="1:6" s="2" customFormat="1" ht="15" customHeight="1" x14ac:dyDescent="0.25">
      <c r="A37" s="70" t="s">
        <v>56</v>
      </c>
      <c r="B37" s="71" t="s">
        <v>57</v>
      </c>
      <c r="C37" s="38">
        <v>98</v>
      </c>
      <c r="D37" s="38">
        <v>623</v>
      </c>
      <c r="E37" s="77">
        <v>15.73034</v>
      </c>
      <c r="F37" s="110">
        <v>0.5</v>
      </c>
    </row>
    <row r="38" spans="1:6" s="2" customFormat="1" ht="15" customHeight="1" x14ac:dyDescent="0.25">
      <c r="A38" s="70" t="s">
        <v>58</v>
      </c>
      <c r="B38" s="71" t="s">
        <v>59</v>
      </c>
      <c r="C38" s="38">
        <v>15</v>
      </c>
      <c r="D38" s="38">
        <v>157</v>
      </c>
      <c r="E38" s="77">
        <v>9.5541400000000003</v>
      </c>
      <c r="F38" s="107">
        <v>0</v>
      </c>
    </row>
    <row r="39" spans="1:6" s="2" customFormat="1" ht="15" customHeight="1" x14ac:dyDescent="0.25">
      <c r="A39" s="70" t="s">
        <v>60</v>
      </c>
      <c r="B39" s="71" t="s">
        <v>61</v>
      </c>
      <c r="C39" s="38">
        <v>13</v>
      </c>
      <c r="D39" s="38">
        <v>157</v>
      </c>
      <c r="E39" s="77">
        <v>8.2802500000000006</v>
      </c>
      <c r="F39" s="107">
        <v>0</v>
      </c>
    </row>
    <row r="40" spans="1:6" s="2" customFormat="1" ht="15" customHeight="1" x14ac:dyDescent="0.25">
      <c r="A40" s="70" t="s">
        <v>62</v>
      </c>
      <c r="B40" s="71" t="s">
        <v>63</v>
      </c>
      <c r="C40" s="38">
        <v>28</v>
      </c>
      <c r="D40" s="38">
        <v>168</v>
      </c>
      <c r="E40" s="77">
        <v>16.66667</v>
      </c>
      <c r="F40" s="110">
        <v>0.5</v>
      </c>
    </row>
    <row r="41" spans="1:6" s="2" customFormat="1" ht="15" customHeight="1" x14ac:dyDescent="0.25">
      <c r="A41" s="70" t="s">
        <v>64</v>
      </c>
      <c r="B41" s="71" t="s">
        <v>65</v>
      </c>
      <c r="C41" s="38">
        <v>7</v>
      </c>
      <c r="D41" s="38">
        <v>152</v>
      </c>
      <c r="E41" s="77">
        <v>4.6052600000000004</v>
      </c>
      <c r="F41" s="107">
        <v>0</v>
      </c>
    </row>
    <row r="42" spans="1:6" s="2" customFormat="1" ht="15" customHeight="1" x14ac:dyDescent="0.25">
      <c r="A42" s="70" t="s">
        <v>66</v>
      </c>
      <c r="B42" s="71" t="s">
        <v>67</v>
      </c>
      <c r="C42" s="38">
        <v>9</v>
      </c>
      <c r="D42" s="38">
        <v>95</v>
      </c>
      <c r="E42" s="77">
        <v>9.4736799999999999</v>
      </c>
      <c r="F42" s="107">
        <v>0</v>
      </c>
    </row>
    <row r="43" spans="1:6" s="2" customFormat="1" ht="15" customHeight="1" x14ac:dyDescent="0.25">
      <c r="A43" s="70" t="s">
        <v>166</v>
      </c>
      <c r="B43" s="71" t="s">
        <v>167</v>
      </c>
      <c r="C43" s="38">
        <v>92</v>
      </c>
      <c r="D43" s="38">
        <v>447</v>
      </c>
      <c r="E43" s="77">
        <v>20.581659999999999</v>
      </c>
      <c r="F43" s="110">
        <v>0.5</v>
      </c>
    </row>
    <row r="44" spans="1:6" s="2" customFormat="1" ht="15" customHeight="1" x14ac:dyDescent="0.25">
      <c r="A44" s="70" t="s">
        <v>168</v>
      </c>
      <c r="B44" s="71" t="s">
        <v>169</v>
      </c>
      <c r="C44" s="38">
        <v>24</v>
      </c>
      <c r="D44" s="38">
        <v>472</v>
      </c>
      <c r="E44" s="77">
        <v>5.0847499999999997</v>
      </c>
      <c r="F44" s="107">
        <v>0</v>
      </c>
    </row>
    <row r="45" spans="1:6" s="2" customFormat="1" ht="15" customHeight="1" x14ac:dyDescent="0.25">
      <c r="A45" s="70" t="s">
        <v>68</v>
      </c>
      <c r="B45" s="71" t="s">
        <v>69</v>
      </c>
      <c r="C45" s="38">
        <v>17</v>
      </c>
      <c r="D45" s="38">
        <v>142</v>
      </c>
      <c r="E45" s="77">
        <v>11.971830000000001</v>
      </c>
      <c r="F45" s="107">
        <v>0</v>
      </c>
    </row>
    <row r="46" spans="1:6" s="2" customFormat="1" ht="15" customHeight="1" x14ac:dyDescent="0.25">
      <c r="A46" s="70" t="s">
        <v>70</v>
      </c>
      <c r="B46" s="71" t="s">
        <v>71</v>
      </c>
      <c r="C46" s="38">
        <v>25</v>
      </c>
      <c r="D46" s="38">
        <v>145</v>
      </c>
      <c r="E46" s="77">
        <v>17.241379999999999</v>
      </c>
      <c r="F46" s="110">
        <v>0.5</v>
      </c>
    </row>
    <row r="47" spans="1:6" s="2" customFormat="1" ht="15" customHeight="1" x14ac:dyDescent="0.25">
      <c r="A47" s="70" t="s">
        <v>72</v>
      </c>
      <c r="B47" s="71" t="s">
        <v>73</v>
      </c>
      <c r="C47" s="38">
        <v>20</v>
      </c>
      <c r="D47" s="38">
        <v>169</v>
      </c>
      <c r="E47" s="77">
        <v>11.83432</v>
      </c>
      <c r="F47" s="107">
        <v>0</v>
      </c>
    </row>
    <row r="48" spans="1:6" s="2" customFormat="1" ht="15" customHeight="1" x14ac:dyDescent="0.25">
      <c r="A48" s="70" t="s">
        <v>74</v>
      </c>
      <c r="B48" s="71" t="s">
        <v>75</v>
      </c>
      <c r="C48" s="38">
        <v>27</v>
      </c>
      <c r="D48" s="38">
        <v>236</v>
      </c>
      <c r="E48" s="77">
        <v>11.44068</v>
      </c>
      <c r="F48" s="107">
        <v>0</v>
      </c>
    </row>
    <row r="49" spans="1:6" s="2" customFormat="1" ht="15" customHeight="1" x14ac:dyDescent="0.25">
      <c r="A49" s="70" t="s">
        <v>76</v>
      </c>
      <c r="B49" s="71" t="s">
        <v>77</v>
      </c>
      <c r="C49" s="38">
        <v>3</v>
      </c>
      <c r="D49" s="38">
        <v>41</v>
      </c>
      <c r="E49" s="77">
        <v>7.3170700000000002</v>
      </c>
      <c r="F49" s="107">
        <v>0</v>
      </c>
    </row>
    <row r="50" spans="1:6" s="2" customFormat="1" ht="15" customHeight="1" x14ac:dyDescent="0.25">
      <c r="A50" s="70" t="s">
        <v>78</v>
      </c>
      <c r="B50" s="71" t="s">
        <v>79</v>
      </c>
      <c r="C50" s="38">
        <v>12</v>
      </c>
      <c r="D50" s="38">
        <v>116</v>
      </c>
      <c r="E50" s="77">
        <v>10.34483</v>
      </c>
      <c r="F50" s="107">
        <v>0</v>
      </c>
    </row>
    <row r="51" spans="1:6" s="2" customFormat="1" ht="15" customHeight="1" x14ac:dyDescent="0.25">
      <c r="A51" s="70" t="s">
        <v>80</v>
      </c>
      <c r="B51" s="71" t="s">
        <v>81</v>
      </c>
      <c r="C51" s="38">
        <v>8</v>
      </c>
      <c r="D51" s="38">
        <v>129</v>
      </c>
      <c r="E51" s="77">
        <v>6.2015500000000001</v>
      </c>
      <c r="F51" s="107">
        <v>0</v>
      </c>
    </row>
    <row r="52" spans="1:6" s="2" customFormat="1" ht="15" customHeight="1" x14ac:dyDescent="0.25">
      <c r="A52" s="70" t="s">
        <v>82</v>
      </c>
      <c r="B52" s="71" t="s">
        <v>83</v>
      </c>
      <c r="C52" s="38">
        <v>6</v>
      </c>
      <c r="D52" s="38">
        <v>43</v>
      </c>
      <c r="E52" s="77">
        <v>13.95349</v>
      </c>
      <c r="F52" s="107">
        <v>0</v>
      </c>
    </row>
    <row r="53" spans="1:6" s="2" customFormat="1" ht="15" customHeight="1" x14ac:dyDescent="0.25">
      <c r="A53" s="70" t="s">
        <v>84</v>
      </c>
      <c r="B53" s="71" t="s">
        <v>85</v>
      </c>
      <c r="C53" s="38">
        <v>5</v>
      </c>
      <c r="D53" s="38">
        <v>30</v>
      </c>
      <c r="E53" s="77">
        <v>16.66667</v>
      </c>
      <c r="F53" s="110">
        <v>0.5</v>
      </c>
    </row>
    <row r="54" spans="1:6" s="2" customFormat="1" ht="15" customHeight="1" x14ac:dyDescent="0.25">
      <c r="A54" s="70" t="s">
        <v>86</v>
      </c>
      <c r="B54" s="71" t="s">
        <v>87</v>
      </c>
      <c r="C54" s="38">
        <v>1</v>
      </c>
      <c r="D54" s="38">
        <v>18</v>
      </c>
      <c r="E54" s="77">
        <v>5.5555599999999998</v>
      </c>
      <c r="F54" s="107">
        <v>0</v>
      </c>
    </row>
    <row r="55" spans="1:6" s="2" customFormat="1" ht="15" customHeight="1" x14ac:dyDescent="0.25">
      <c r="A55" s="70" t="s">
        <v>88</v>
      </c>
      <c r="B55" s="71" t="s">
        <v>89</v>
      </c>
      <c r="C55" s="40">
        <v>0</v>
      </c>
      <c r="D55" s="38">
        <v>7</v>
      </c>
      <c r="E55" s="40">
        <v>0</v>
      </c>
      <c r="F55" s="107">
        <v>0</v>
      </c>
    </row>
    <row r="56" spans="1:6" s="2" customFormat="1" ht="15" customHeight="1" x14ac:dyDescent="0.25">
      <c r="A56" s="70" t="s">
        <v>90</v>
      </c>
      <c r="B56" s="71" t="s">
        <v>91</v>
      </c>
      <c r="C56" s="38">
        <v>1</v>
      </c>
      <c r="D56" s="38">
        <v>19</v>
      </c>
      <c r="E56" s="77">
        <v>5.2631600000000001</v>
      </c>
      <c r="F56" s="107">
        <v>0</v>
      </c>
    </row>
    <row r="57" spans="1:6" s="2" customFormat="1" ht="15" customHeight="1" x14ac:dyDescent="0.25">
      <c r="A57" s="70" t="s">
        <v>172</v>
      </c>
      <c r="B57" s="71" t="s">
        <v>173</v>
      </c>
      <c r="C57" s="38">
        <v>52</v>
      </c>
      <c r="D57" s="38">
        <v>297</v>
      </c>
      <c r="E57" s="77">
        <v>17.508420000000001</v>
      </c>
      <c r="F57" s="110">
        <v>0.5</v>
      </c>
    </row>
    <row r="58" spans="1:6" ht="15" customHeight="1" x14ac:dyDescent="0.2">
      <c r="A58" s="113"/>
      <c r="B58" s="113" t="s">
        <v>393</v>
      </c>
      <c r="C58" s="114">
        <v>1560</v>
      </c>
      <c r="D58" s="114">
        <v>11130</v>
      </c>
      <c r="E58" s="122">
        <v>0.14016000000000001</v>
      </c>
      <c r="F58" s="113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498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395</v>
      </c>
      <c r="F3" s="406" t="s">
        <v>396</v>
      </c>
      <c r="G3" s="406"/>
      <c r="H3" s="406"/>
      <c r="I3" s="406"/>
      <c r="J3" s="406"/>
      <c r="K3" s="406"/>
      <c r="L3" s="406"/>
    </row>
    <row r="4" spans="1:12" s="17" customFormat="1" ht="15.95" customHeight="1" x14ac:dyDescent="0.25">
      <c r="A4" s="111" t="s">
        <v>463</v>
      </c>
    </row>
    <row r="5" spans="1:12" ht="74.099999999999994" customHeight="1" x14ac:dyDescent="0.2">
      <c r="A5" s="392" t="s">
        <v>499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465</v>
      </c>
      <c r="B8" s="393"/>
      <c r="C8" s="393"/>
      <c r="D8" s="393" t="s">
        <v>500</v>
      </c>
      <c r="E8" s="393"/>
      <c r="F8" s="393"/>
      <c r="G8" s="393"/>
      <c r="L8" s="127" t="s">
        <v>501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302.10000000000002" customHeight="1" x14ac:dyDescent="0.25">
      <c r="A12" s="366"/>
      <c r="B12" s="366"/>
      <c r="C12" s="9" t="s">
        <v>502</v>
      </c>
      <c r="D12" s="9" t="s">
        <v>503</v>
      </c>
      <c r="E12" s="9" t="s">
        <v>504</v>
      </c>
      <c r="F12" s="9" t="s">
        <v>502</v>
      </c>
      <c r="G12" s="9" t="s">
        <v>503</v>
      </c>
      <c r="H12" s="9" t="s">
        <v>504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1</v>
      </c>
      <c r="D13" s="38">
        <v>89</v>
      </c>
      <c r="E13" s="76">
        <v>1.1235999999999999</v>
      </c>
      <c r="F13" s="40">
        <v>0</v>
      </c>
      <c r="G13" s="38">
        <v>7</v>
      </c>
      <c r="H13" s="40">
        <v>0</v>
      </c>
      <c r="I13" s="38">
        <v>-100</v>
      </c>
      <c r="J13" s="117">
        <v>1</v>
      </c>
      <c r="K13" s="117">
        <v>1</v>
      </c>
      <c r="L13" s="109">
        <v>1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38">
        <v>13</v>
      </c>
      <c r="E14" s="72">
        <v>0</v>
      </c>
      <c r="F14" s="40">
        <v>0</v>
      </c>
      <c r="G14" s="40">
        <v>0</v>
      </c>
      <c r="H14" s="40">
        <v>0</v>
      </c>
      <c r="I14" s="38">
        <v>100</v>
      </c>
      <c r="J14" s="118">
        <v>0</v>
      </c>
      <c r="K14" s="117">
        <v>1</v>
      </c>
      <c r="L14" s="109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38">
        <v>1</v>
      </c>
      <c r="E15" s="72">
        <v>0</v>
      </c>
      <c r="F15" s="40">
        <v>0</v>
      </c>
      <c r="G15" s="40">
        <v>0</v>
      </c>
      <c r="H15" s="40">
        <v>0</v>
      </c>
      <c r="I15" s="38">
        <v>100</v>
      </c>
      <c r="J15" s="118">
        <v>0</v>
      </c>
      <c r="K15" s="117">
        <v>1</v>
      </c>
      <c r="L15" s="109">
        <v>1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2</v>
      </c>
      <c r="D16" s="38">
        <v>254</v>
      </c>
      <c r="E16" s="76">
        <v>0.78739999999999999</v>
      </c>
      <c r="F16" s="40">
        <v>0</v>
      </c>
      <c r="G16" s="38">
        <v>33</v>
      </c>
      <c r="H16" s="40">
        <v>0</v>
      </c>
      <c r="I16" s="38">
        <v>-100</v>
      </c>
      <c r="J16" s="117">
        <v>1</v>
      </c>
      <c r="K16" s="117">
        <v>1</v>
      </c>
      <c r="L16" s="109">
        <v>1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2</v>
      </c>
      <c r="D17" s="38">
        <v>259</v>
      </c>
      <c r="E17" s="76">
        <v>0.7722</v>
      </c>
      <c r="F17" s="40">
        <v>0</v>
      </c>
      <c r="G17" s="38">
        <v>3</v>
      </c>
      <c r="H17" s="40">
        <v>0</v>
      </c>
      <c r="I17" s="38">
        <v>-100</v>
      </c>
      <c r="J17" s="117">
        <v>1</v>
      </c>
      <c r="K17" s="117">
        <v>1</v>
      </c>
      <c r="L17" s="109">
        <v>1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40">
        <v>0</v>
      </c>
      <c r="G18" s="38">
        <v>58</v>
      </c>
      <c r="H18" s="40">
        <v>0</v>
      </c>
      <c r="I18" s="40">
        <v>0</v>
      </c>
      <c r="J18" s="118">
        <v>0</v>
      </c>
      <c r="K18" s="117">
        <v>1</v>
      </c>
      <c r="L18" s="109">
        <v>1</v>
      </c>
    </row>
    <row r="19" spans="1:12" s="2" customFormat="1" ht="15" customHeight="1" x14ac:dyDescent="0.25">
      <c r="A19" s="70" t="s">
        <v>138</v>
      </c>
      <c r="B19" s="71" t="s">
        <v>139</v>
      </c>
      <c r="C19" s="40">
        <v>0</v>
      </c>
      <c r="D19" s="38">
        <v>124</v>
      </c>
      <c r="E19" s="72">
        <v>0</v>
      </c>
      <c r="F19" s="40">
        <v>0</v>
      </c>
      <c r="G19" s="38">
        <v>126</v>
      </c>
      <c r="H19" s="40">
        <v>0</v>
      </c>
      <c r="I19" s="38">
        <v>100</v>
      </c>
      <c r="J19" s="118">
        <v>0</v>
      </c>
      <c r="K19" s="117">
        <v>1</v>
      </c>
      <c r="L19" s="109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4</v>
      </c>
      <c r="D20" s="38">
        <v>50</v>
      </c>
      <c r="E20" s="120">
        <v>8</v>
      </c>
      <c r="F20" s="40">
        <v>0</v>
      </c>
      <c r="G20" s="40">
        <v>0</v>
      </c>
      <c r="H20" s="40">
        <v>0</v>
      </c>
      <c r="I20" s="38">
        <v>-100</v>
      </c>
      <c r="J20" s="117">
        <v>1</v>
      </c>
      <c r="K20" s="117">
        <v>1</v>
      </c>
      <c r="L20" s="109">
        <v>1</v>
      </c>
    </row>
    <row r="21" spans="1:12" s="2" customFormat="1" ht="15" customHeight="1" x14ac:dyDescent="0.25">
      <c r="A21" s="70" t="s">
        <v>142</v>
      </c>
      <c r="B21" s="71" t="s">
        <v>143</v>
      </c>
      <c r="C21" s="38">
        <v>2</v>
      </c>
      <c r="D21" s="38">
        <v>36</v>
      </c>
      <c r="E21" s="78">
        <v>5.5555599999999998</v>
      </c>
      <c r="F21" s="40">
        <v>0</v>
      </c>
      <c r="G21" s="38">
        <v>102</v>
      </c>
      <c r="H21" s="40">
        <v>0</v>
      </c>
      <c r="I21" s="38">
        <v>-100</v>
      </c>
      <c r="J21" s="117">
        <v>1</v>
      </c>
      <c r="K21" s="117">
        <v>1</v>
      </c>
      <c r="L21" s="109">
        <v>1</v>
      </c>
    </row>
    <row r="22" spans="1:12" s="2" customFormat="1" ht="15" customHeight="1" x14ac:dyDescent="0.25">
      <c r="A22" s="70" t="s">
        <v>170</v>
      </c>
      <c r="B22" s="71" t="s">
        <v>171</v>
      </c>
      <c r="C22" s="40">
        <v>0</v>
      </c>
      <c r="D22" s="38">
        <v>130</v>
      </c>
      <c r="E22" s="72">
        <v>0</v>
      </c>
      <c r="F22" s="40">
        <v>0</v>
      </c>
      <c r="G22" s="38">
        <v>25</v>
      </c>
      <c r="H22" s="40">
        <v>0</v>
      </c>
      <c r="I22" s="38">
        <v>100</v>
      </c>
      <c r="J22" s="118">
        <v>0</v>
      </c>
      <c r="K22" s="117">
        <v>1</v>
      </c>
      <c r="L22" s="109">
        <v>1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10</v>
      </c>
      <c r="D23" s="38">
        <v>164</v>
      </c>
      <c r="E23" s="78">
        <v>6.0975599999999996</v>
      </c>
      <c r="F23" s="38">
        <v>1</v>
      </c>
      <c r="G23" s="38">
        <v>178</v>
      </c>
      <c r="H23" s="79">
        <v>0.56179999999999997</v>
      </c>
      <c r="I23" s="77">
        <v>-90.786479999999997</v>
      </c>
      <c r="J23" s="117">
        <v>1</v>
      </c>
      <c r="K23" s="119">
        <v>0.5</v>
      </c>
      <c r="L23" s="109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35</v>
      </c>
      <c r="D24" s="38">
        <v>90</v>
      </c>
      <c r="E24" s="78">
        <v>38.888890000000004</v>
      </c>
      <c r="F24" s="40">
        <v>0</v>
      </c>
      <c r="G24" s="38">
        <v>6</v>
      </c>
      <c r="H24" s="40">
        <v>0</v>
      </c>
      <c r="I24" s="38">
        <v>-100</v>
      </c>
      <c r="J24" s="117">
        <v>1</v>
      </c>
      <c r="K24" s="117">
        <v>1</v>
      </c>
      <c r="L24" s="109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40">
        <v>0</v>
      </c>
      <c r="D25" s="38">
        <v>14</v>
      </c>
      <c r="E25" s="72">
        <v>0</v>
      </c>
      <c r="F25" s="40">
        <v>0</v>
      </c>
      <c r="G25" s="40">
        <v>0</v>
      </c>
      <c r="H25" s="40">
        <v>0</v>
      </c>
      <c r="I25" s="38">
        <v>100</v>
      </c>
      <c r="J25" s="118">
        <v>0</v>
      </c>
      <c r="K25" s="117">
        <v>1</v>
      </c>
      <c r="L25" s="109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1</v>
      </c>
      <c r="D26" s="38">
        <v>46</v>
      </c>
      <c r="E26" s="78">
        <v>2.1739099999999998</v>
      </c>
      <c r="F26" s="40">
        <v>0</v>
      </c>
      <c r="G26" s="38">
        <v>9</v>
      </c>
      <c r="H26" s="40">
        <v>0</v>
      </c>
      <c r="I26" s="38">
        <v>-100</v>
      </c>
      <c r="J26" s="117">
        <v>1</v>
      </c>
      <c r="K26" s="117">
        <v>1</v>
      </c>
      <c r="L26" s="109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38">
        <v>15</v>
      </c>
      <c r="E27" s="72">
        <v>0</v>
      </c>
      <c r="F27" s="40">
        <v>0</v>
      </c>
      <c r="G27" s="40">
        <v>0</v>
      </c>
      <c r="H27" s="40">
        <v>0</v>
      </c>
      <c r="I27" s="38">
        <v>100</v>
      </c>
      <c r="J27" s="118">
        <v>0</v>
      </c>
      <c r="K27" s="117">
        <v>1</v>
      </c>
      <c r="L27" s="109">
        <v>1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15</v>
      </c>
      <c r="D28" s="38">
        <v>85</v>
      </c>
      <c r="E28" s="78">
        <v>17.64706</v>
      </c>
      <c r="F28" s="40">
        <v>0</v>
      </c>
      <c r="G28" s="38">
        <v>12</v>
      </c>
      <c r="H28" s="40">
        <v>0</v>
      </c>
      <c r="I28" s="38">
        <v>-100</v>
      </c>
      <c r="J28" s="117">
        <v>1</v>
      </c>
      <c r="K28" s="117">
        <v>1</v>
      </c>
      <c r="L28" s="109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1</v>
      </c>
      <c r="D29" s="38">
        <v>144</v>
      </c>
      <c r="E29" s="78">
        <v>0.69443999999999995</v>
      </c>
      <c r="F29" s="38">
        <v>1</v>
      </c>
      <c r="G29" s="38">
        <v>57</v>
      </c>
      <c r="H29" s="77">
        <v>1.7543899999999999</v>
      </c>
      <c r="I29" s="77">
        <v>152.63378</v>
      </c>
      <c r="J29" s="118">
        <v>0</v>
      </c>
      <c r="K29" s="119">
        <v>0.5</v>
      </c>
      <c r="L29" s="110">
        <v>0.5</v>
      </c>
    </row>
    <row r="30" spans="1:12" s="2" customFormat="1" ht="15" customHeight="1" x14ac:dyDescent="0.25">
      <c r="A30" s="70" t="s">
        <v>40</v>
      </c>
      <c r="B30" s="71" t="s">
        <v>41</v>
      </c>
      <c r="C30" s="38">
        <v>3</v>
      </c>
      <c r="D30" s="38">
        <v>22</v>
      </c>
      <c r="E30" s="78">
        <v>13.63636</v>
      </c>
      <c r="F30" s="40">
        <v>0</v>
      </c>
      <c r="G30" s="38">
        <v>13</v>
      </c>
      <c r="H30" s="40">
        <v>0</v>
      </c>
      <c r="I30" s="38">
        <v>-100</v>
      </c>
      <c r="J30" s="117">
        <v>1</v>
      </c>
      <c r="K30" s="117">
        <v>1</v>
      </c>
      <c r="L30" s="109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1</v>
      </c>
      <c r="D31" s="38">
        <v>19</v>
      </c>
      <c r="E31" s="78">
        <v>5.2631600000000001</v>
      </c>
      <c r="F31" s="40">
        <v>0</v>
      </c>
      <c r="G31" s="38">
        <v>1</v>
      </c>
      <c r="H31" s="40">
        <v>0</v>
      </c>
      <c r="I31" s="38">
        <v>-100</v>
      </c>
      <c r="J31" s="117">
        <v>1</v>
      </c>
      <c r="K31" s="117">
        <v>1</v>
      </c>
      <c r="L31" s="109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40">
        <v>0</v>
      </c>
      <c r="D32" s="40">
        <v>0</v>
      </c>
      <c r="E32" s="72">
        <v>0</v>
      </c>
      <c r="F32" s="40">
        <v>0</v>
      </c>
      <c r="G32" s="38">
        <v>27</v>
      </c>
      <c r="H32" s="40">
        <v>0</v>
      </c>
      <c r="I32" s="38">
        <v>100</v>
      </c>
      <c r="J32" s="118">
        <v>0</v>
      </c>
      <c r="K32" s="117">
        <v>1</v>
      </c>
      <c r="L32" s="109">
        <v>1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4</v>
      </c>
      <c r="D33" s="38">
        <v>11</v>
      </c>
      <c r="E33" s="78">
        <v>36.363639999999997</v>
      </c>
      <c r="F33" s="40">
        <v>0</v>
      </c>
      <c r="G33" s="38">
        <v>7</v>
      </c>
      <c r="H33" s="40">
        <v>0</v>
      </c>
      <c r="I33" s="38">
        <v>-100</v>
      </c>
      <c r="J33" s="117">
        <v>1</v>
      </c>
      <c r="K33" s="117">
        <v>1</v>
      </c>
      <c r="L33" s="109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40">
        <v>0</v>
      </c>
      <c r="D34" s="38">
        <v>26</v>
      </c>
      <c r="E34" s="72">
        <v>0</v>
      </c>
      <c r="F34" s="40">
        <v>0</v>
      </c>
      <c r="G34" s="38">
        <v>13</v>
      </c>
      <c r="H34" s="40">
        <v>0</v>
      </c>
      <c r="I34" s="38">
        <v>100</v>
      </c>
      <c r="J34" s="118">
        <v>0</v>
      </c>
      <c r="K34" s="117">
        <v>1</v>
      </c>
      <c r="L34" s="109">
        <v>1</v>
      </c>
    </row>
    <row r="35" spans="1:12" s="2" customFormat="1" ht="15" customHeight="1" x14ac:dyDescent="0.25">
      <c r="A35" s="70" t="s">
        <v>50</v>
      </c>
      <c r="B35" s="71" t="s">
        <v>51</v>
      </c>
      <c r="C35" s="38">
        <v>3</v>
      </c>
      <c r="D35" s="38">
        <v>12</v>
      </c>
      <c r="E35" s="120">
        <v>25</v>
      </c>
      <c r="F35" s="40">
        <v>0</v>
      </c>
      <c r="G35" s="38">
        <v>4</v>
      </c>
      <c r="H35" s="40">
        <v>0</v>
      </c>
      <c r="I35" s="38">
        <v>-100</v>
      </c>
      <c r="J35" s="117">
        <v>1</v>
      </c>
      <c r="K35" s="117">
        <v>1</v>
      </c>
      <c r="L35" s="109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38">
        <v>1</v>
      </c>
      <c r="D36" s="38">
        <v>42</v>
      </c>
      <c r="E36" s="78">
        <v>2.3809499999999999</v>
      </c>
      <c r="F36" s="40">
        <v>0</v>
      </c>
      <c r="G36" s="38">
        <v>7</v>
      </c>
      <c r="H36" s="40">
        <v>0</v>
      </c>
      <c r="I36" s="38">
        <v>-100</v>
      </c>
      <c r="J36" s="117">
        <v>1</v>
      </c>
      <c r="K36" s="117">
        <v>1</v>
      </c>
      <c r="L36" s="109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38">
        <v>5</v>
      </c>
      <c r="E37" s="72">
        <v>0</v>
      </c>
      <c r="F37" s="40">
        <v>0</v>
      </c>
      <c r="G37" s="38">
        <v>4</v>
      </c>
      <c r="H37" s="40">
        <v>0</v>
      </c>
      <c r="I37" s="38">
        <v>100</v>
      </c>
      <c r="J37" s="118">
        <v>0</v>
      </c>
      <c r="K37" s="117">
        <v>1</v>
      </c>
      <c r="L37" s="109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40">
        <v>0</v>
      </c>
      <c r="D38" s="38">
        <v>115</v>
      </c>
      <c r="E38" s="72">
        <v>0</v>
      </c>
      <c r="F38" s="40">
        <v>0</v>
      </c>
      <c r="G38" s="38">
        <v>8</v>
      </c>
      <c r="H38" s="40">
        <v>0</v>
      </c>
      <c r="I38" s="38">
        <v>100</v>
      </c>
      <c r="J38" s="118">
        <v>0</v>
      </c>
      <c r="K38" s="117">
        <v>1</v>
      </c>
      <c r="L38" s="109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2</v>
      </c>
      <c r="D39" s="38">
        <v>67</v>
      </c>
      <c r="E39" s="78">
        <v>2.9850699999999999</v>
      </c>
      <c r="F39" s="40">
        <v>0</v>
      </c>
      <c r="G39" s="38">
        <v>27</v>
      </c>
      <c r="H39" s="40">
        <v>0</v>
      </c>
      <c r="I39" s="38">
        <v>-100</v>
      </c>
      <c r="J39" s="117">
        <v>1</v>
      </c>
      <c r="K39" s="117">
        <v>1</v>
      </c>
      <c r="L39" s="109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40">
        <v>0</v>
      </c>
      <c r="D40" s="38">
        <v>13</v>
      </c>
      <c r="E40" s="72">
        <v>0</v>
      </c>
      <c r="F40" s="40">
        <v>0</v>
      </c>
      <c r="G40" s="38">
        <v>1</v>
      </c>
      <c r="H40" s="40">
        <v>0</v>
      </c>
      <c r="I40" s="38">
        <v>100</v>
      </c>
      <c r="J40" s="118">
        <v>0</v>
      </c>
      <c r="K40" s="117">
        <v>1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0">
        <v>0</v>
      </c>
      <c r="D41" s="38">
        <v>7</v>
      </c>
      <c r="E41" s="72">
        <v>0</v>
      </c>
      <c r="F41" s="40">
        <v>0</v>
      </c>
      <c r="G41" s="38">
        <v>2</v>
      </c>
      <c r="H41" s="40">
        <v>0</v>
      </c>
      <c r="I41" s="38">
        <v>100</v>
      </c>
      <c r="J41" s="118">
        <v>0</v>
      </c>
      <c r="K41" s="117">
        <v>1</v>
      </c>
      <c r="L41" s="109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40">
        <v>0</v>
      </c>
      <c r="D42" s="38">
        <v>61</v>
      </c>
      <c r="E42" s="72">
        <v>0</v>
      </c>
      <c r="F42" s="40">
        <v>0</v>
      </c>
      <c r="G42" s="38">
        <v>20</v>
      </c>
      <c r="H42" s="40">
        <v>0</v>
      </c>
      <c r="I42" s="38">
        <v>100</v>
      </c>
      <c r="J42" s="118">
        <v>0</v>
      </c>
      <c r="K42" s="117">
        <v>1</v>
      </c>
      <c r="L42" s="109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40">
        <v>0</v>
      </c>
      <c r="D43" s="38">
        <v>2</v>
      </c>
      <c r="E43" s="72">
        <v>0</v>
      </c>
      <c r="F43" s="40">
        <v>0</v>
      </c>
      <c r="G43" s="38">
        <v>3</v>
      </c>
      <c r="H43" s="40">
        <v>0</v>
      </c>
      <c r="I43" s="38">
        <v>100</v>
      </c>
      <c r="J43" s="118">
        <v>0</v>
      </c>
      <c r="K43" s="117">
        <v>1</v>
      </c>
      <c r="L43" s="109">
        <v>1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3</v>
      </c>
      <c r="D44" s="38">
        <v>189</v>
      </c>
      <c r="E44" s="76">
        <v>1.5872999999999999</v>
      </c>
      <c r="F44" s="40">
        <v>0</v>
      </c>
      <c r="G44" s="38">
        <v>4</v>
      </c>
      <c r="H44" s="40">
        <v>0</v>
      </c>
      <c r="I44" s="38">
        <v>-100</v>
      </c>
      <c r="J44" s="117">
        <v>1</v>
      </c>
      <c r="K44" s="117">
        <v>1</v>
      </c>
      <c r="L44" s="109">
        <v>1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16</v>
      </c>
      <c r="D45" s="38">
        <v>38</v>
      </c>
      <c r="E45" s="78">
        <v>42.105260000000001</v>
      </c>
      <c r="F45" s="38">
        <v>32</v>
      </c>
      <c r="G45" s="38">
        <v>36</v>
      </c>
      <c r="H45" s="77">
        <v>88.888890000000004</v>
      </c>
      <c r="I45" s="77">
        <v>111.11113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1</v>
      </c>
      <c r="D46" s="38">
        <v>6</v>
      </c>
      <c r="E46" s="78">
        <v>16.66667</v>
      </c>
      <c r="F46" s="38">
        <v>1</v>
      </c>
      <c r="G46" s="38">
        <v>4</v>
      </c>
      <c r="H46" s="38">
        <v>25</v>
      </c>
      <c r="I46" s="77">
        <v>49.999969999999998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38">
        <v>1</v>
      </c>
      <c r="D47" s="38">
        <v>56</v>
      </c>
      <c r="E47" s="78">
        <v>1.7857099999999999</v>
      </c>
      <c r="F47" s="40">
        <v>0</v>
      </c>
      <c r="G47" s="38">
        <v>6</v>
      </c>
      <c r="H47" s="40">
        <v>0</v>
      </c>
      <c r="I47" s="38">
        <v>-100</v>
      </c>
      <c r="J47" s="117">
        <v>1</v>
      </c>
      <c r="K47" s="117">
        <v>1</v>
      </c>
      <c r="L47" s="109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40">
        <v>0</v>
      </c>
      <c r="D48" s="38">
        <v>5</v>
      </c>
      <c r="E48" s="72">
        <v>0</v>
      </c>
      <c r="F48" s="40">
        <v>0</v>
      </c>
      <c r="G48" s="40">
        <v>0</v>
      </c>
      <c r="H48" s="40">
        <v>0</v>
      </c>
      <c r="I48" s="38">
        <v>100</v>
      </c>
      <c r="J48" s="118">
        <v>0</v>
      </c>
      <c r="K48" s="117">
        <v>1</v>
      </c>
      <c r="L48" s="109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38">
        <v>10</v>
      </c>
      <c r="E49" s="72">
        <v>0</v>
      </c>
      <c r="F49" s="40">
        <v>0</v>
      </c>
      <c r="G49" s="38">
        <v>1</v>
      </c>
      <c r="H49" s="40">
        <v>0</v>
      </c>
      <c r="I49" s="38">
        <v>100</v>
      </c>
      <c r="J49" s="118">
        <v>0</v>
      </c>
      <c r="K49" s="117">
        <v>1</v>
      </c>
      <c r="L49" s="109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38">
        <v>100</v>
      </c>
      <c r="J50" s="118">
        <v>0</v>
      </c>
      <c r="K50" s="117">
        <v>1</v>
      </c>
      <c r="L50" s="109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40">
        <v>0</v>
      </c>
      <c r="D51" s="38">
        <v>16</v>
      </c>
      <c r="E51" s="72">
        <v>0</v>
      </c>
      <c r="F51" s="40">
        <v>0</v>
      </c>
      <c r="G51" s="40">
        <v>0</v>
      </c>
      <c r="H51" s="40">
        <v>0</v>
      </c>
      <c r="I51" s="38">
        <v>100</v>
      </c>
      <c r="J51" s="118">
        <v>0</v>
      </c>
      <c r="K51" s="117">
        <v>1</v>
      </c>
      <c r="L51" s="109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40">
        <v>0</v>
      </c>
      <c r="E52" s="72">
        <v>0</v>
      </c>
      <c r="F52" s="38">
        <v>5</v>
      </c>
      <c r="G52" s="38">
        <v>29</v>
      </c>
      <c r="H52" s="77">
        <v>17.241379999999999</v>
      </c>
      <c r="I52" s="38">
        <v>100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38">
        <v>2</v>
      </c>
      <c r="E53" s="72">
        <v>0</v>
      </c>
      <c r="F53" s="40">
        <v>0</v>
      </c>
      <c r="G53" s="38">
        <v>8</v>
      </c>
      <c r="H53" s="40">
        <v>0</v>
      </c>
      <c r="I53" s="38">
        <v>100</v>
      </c>
      <c r="J53" s="118">
        <v>0</v>
      </c>
      <c r="K53" s="117">
        <v>1</v>
      </c>
      <c r="L53" s="109">
        <v>1</v>
      </c>
    </row>
    <row r="54" spans="1:12" s="2" customFormat="1" ht="15" customHeight="1" x14ac:dyDescent="0.25">
      <c r="A54" s="70" t="s">
        <v>84</v>
      </c>
      <c r="B54" s="71" t="s">
        <v>85</v>
      </c>
      <c r="C54" s="40">
        <v>0</v>
      </c>
      <c r="D54" s="38">
        <v>7</v>
      </c>
      <c r="E54" s="72">
        <v>0</v>
      </c>
      <c r="F54" s="40">
        <v>0</v>
      </c>
      <c r="G54" s="38">
        <v>2</v>
      </c>
      <c r="H54" s="40">
        <v>0</v>
      </c>
      <c r="I54" s="38">
        <v>100</v>
      </c>
      <c r="J54" s="118">
        <v>0</v>
      </c>
      <c r="K54" s="117">
        <v>1</v>
      </c>
      <c r="L54" s="109">
        <v>1</v>
      </c>
    </row>
    <row r="55" spans="1:12" s="2" customFormat="1" ht="15" customHeight="1" x14ac:dyDescent="0.25">
      <c r="A55" s="70" t="s">
        <v>86</v>
      </c>
      <c r="B55" s="71" t="s">
        <v>87</v>
      </c>
      <c r="C55" s="40">
        <v>0</v>
      </c>
      <c r="D55" s="38">
        <v>4</v>
      </c>
      <c r="E55" s="72">
        <v>0</v>
      </c>
      <c r="F55" s="40">
        <v>0</v>
      </c>
      <c r="G55" s="38">
        <v>2</v>
      </c>
      <c r="H55" s="40">
        <v>0</v>
      </c>
      <c r="I55" s="38">
        <v>100</v>
      </c>
      <c r="J55" s="118">
        <v>0</v>
      </c>
      <c r="K55" s="117">
        <v>1</v>
      </c>
      <c r="L55" s="109">
        <v>1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38">
        <v>2</v>
      </c>
      <c r="E56" s="72">
        <v>0</v>
      </c>
      <c r="F56" s="40">
        <v>0</v>
      </c>
      <c r="G56" s="40">
        <v>0</v>
      </c>
      <c r="H56" s="40">
        <v>0</v>
      </c>
      <c r="I56" s="38">
        <v>100</v>
      </c>
      <c r="J56" s="118">
        <v>0</v>
      </c>
      <c r="K56" s="117">
        <v>1</v>
      </c>
      <c r="L56" s="109">
        <v>1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38">
        <v>2</v>
      </c>
      <c r="E57" s="72">
        <v>0</v>
      </c>
      <c r="F57" s="40">
        <v>0</v>
      </c>
      <c r="G57" s="40">
        <v>0</v>
      </c>
      <c r="H57" s="40">
        <v>0</v>
      </c>
      <c r="I57" s="38">
        <v>100</v>
      </c>
      <c r="J57" s="118">
        <v>0</v>
      </c>
      <c r="K57" s="117">
        <v>1</v>
      </c>
      <c r="L57" s="109">
        <v>1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6</v>
      </c>
      <c r="E58" s="72">
        <v>0</v>
      </c>
      <c r="F58" s="40">
        <v>0</v>
      </c>
      <c r="G58" s="40">
        <v>0</v>
      </c>
      <c r="H58" s="40">
        <v>0</v>
      </c>
      <c r="I58" s="38">
        <v>100</v>
      </c>
      <c r="J58" s="118">
        <v>0</v>
      </c>
      <c r="K58" s="117">
        <v>1</v>
      </c>
      <c r="L58" s="109">
        <v>1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40</v>
      </c>
      <c r="G59" s="115">
        <v>845</v>
      </c>
      <c r="H59" s="122">
        <v>4.734E-2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505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395</v>
      </c>
      <c r="F3" s="406" t="s">
        <v>396</v>
      </c>
      <c r="G3" s="406"/>
      <c r="H3" s="406"/>
      <c r="I3" s="406"/>
      <c r="J3" s="406"/>
      <c r="K3" s="406"/>
      <c r="L3" s="406"/>
    </row>
    <row r="4" spans="1:12" s="17" customFormat="1" ht="15.95" customHeight="1" x14ac:dyDescent="0.25">
      <c r="A4" s="111" t="s">
        <v>463</v>
      </c>
    </row>
    <row r="5" spans="1:12" s="17" customFormat="1" ht="68.099999999999994" customHeight="1" x14ac:dyDescent="0.2">
      <c r="A5" s="392" t="s">
        <v>506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507</v>
      </c>
      <c r="B8" s="393"/>
      <c r="C8" s="393"/>
      <c r="D8" s="393" t="s">
        <v>508</v>
      </c>
      <c r="E8" s="393"/>
      <c r="F8" s="393"/>
      <c r="G8" s="393"/>
      <c r="L8" s="127" t="s">
        <v>501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348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13.95" customHeight="1" x14ac:dyDescent="0.25">
      <c r="A12" s="366"/>
      <c r="B12" s="366"/>
      <c r="C12" s="9" t="s">
        <v>509</v>
      </c>
      <c r="D12" s="9" t="s">
        <v>510</v>
      </c>
      <c r="E12" s="9" t="s">
        <v>511</v>
      </c>
      <c r="F12" s="9" t="s">
        <v>509</v>
      </c>
      <c r="G12" s="9" t="s">
        <v>510</v>
      </c>
      <c r="H12" s="9" t="s">
        <v>511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29</v>
      </c>
      <c r="D13" s="38">
        <v>89</v>
      </c>
      <c r="E13" s="78">
        <v>32.584269999999997</v>
      </c>
      <c r="F13" s="38">
        <v>3</v>
      </c>
      <c r="G13" s="38">
        <v>7</v>
      </c>
      <c r="H13" s="77">
        <v>42.857140000000001</v>
      </c>
      <c r="I13" s="77">
        <v>31.527080000000002</v>
      </c>
      <c r="J13" s="117">
        <v>2</v>
      </c>
      <c r="K13" s="117">
        <v>1</v>
      </c>
      <c r="L13" s="109">
        <v>2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38">
        <v>13</v>
      </c>
      <c r="E14" s="72">
        <v>0</v>
      </c>
      <c r="F14" s="40">
        <v>0</v>
      </c>
      <c r="G14" s="40">
        <v>0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38">
        <v>1</v>
      </c>
      <c r="E15" s="72">
        <v>0</v>
      </c>
      <c r="F15" s="40">
        <v>0</v>
      </c>
      <c r="G15" s="40">
        <v>0</v>
      </c>
      <c r="H15" s="40">
        <v>0</v>
      </c>
      <c r="I15" s="40">
        <v>0</v>
      </c>
      <c r="J15" s="118">
        <v>0</v>
      </c>
      <c r="K15" s="118">
        <v>0</v>
      </c>
      <c r="L15" s="107">
        <v>0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14</v>
      </c>
      <c r="D16" s="38">
        <v>254</v>
      </c>
      <c r="E16" s="78">
        <v>5.5118099999999997</v>
      </c>
      <c r="F16" s="38">
        <v>12</v>
      </c>
      <c r="G16" s="38">
        <v>33</v>
      </c>
      <c r="H16" s="77">
        <v>36.363639999999997</v>
      </c>
      <c r="I16" s="77">
        <v>559.74045000000001</v>
      </c>
      <c r="J16" s="117">
        <v>2</v>
      </c>
      <c r="K16" s="118">
        <v>0</v>
      </c>
      <c r="L16" s="109">
        <v>2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72</v>
      </c>
      <c r="D17" s="38">
        <v>259</v>
      </c>
      <c r="E17" s="78">
        <v>27.799230000000001</v>
      </c>
      <c r="F17" s="38">
        <v>1</v>
      </c>
      <c r="G17" s="38">
        <v>3</v>
      </c>
      <c r="H17" s="77">
        <v>33.333329999999997</v>
      </c>
      <c r="I17" s="77">
        <v>19.907389999999999</v>
      </c>
      <c r="J17" s="117">
        <v>2</v>
      </c>
      <c r="K17" s="118">
        <v>0</v>
      </c>
      <c r="L17" s="109">
        <v>2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38">
        <v>13</v>
      </c>
      <c r="G18" s="38">
        <v>58</v>
      </c>
      <c r="H18" s="77">
        <v>22.413789999999999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98</v>
      </c>
      <c r="D19" s="38">
        <v>124</v>
      </c>
      <c r="E19" s="78">
        <v>79.032259999999994</v>
      </c>
      <c r="F19" s="38">
        <v>121</v>
      </c>
      <c r="G19" s="38">
        <v>126</v>
      </c>
      <c r="H19" s="77">
        <v>96.031750000000002</v>
      </c>
      <c r="I19" s="77">
        <v>21.50956</v>
      </c>
      <c r="J19" s="117">
        <v>2</v>
      </c>
      <c r="K19" s="117">
        <v>1</v>
      </c>
      <c r="L19" s="109">
        <v>2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34</v>
      </c>
      <c r="D20" s="38">
        <v>50</v>
      </c>
      <c r="E20" s="120">
        <v>68</v>
      </c>
      <c r="F20" s="40">
        <v>0</v>
      </c>
      <c r="G20" s="40">
        <v>0</v>
      </c>
      <c r="H20" s="40">
        <v>0</v>
      </c>
      <c r="I20" s="38">
        <v>-100</v>
      </c>
      <c r="J20" s="118">
        <v>0</v>
      </c>
      <c r="K20" s="118">
        <v>0</v>
      </c>
      <c r="L20" s="107">
        <v>0</v>
      </c>
    </row>
    <row r="21" spans="1:12" s="2" customFormat="1" ht="15" customHeight="1" x14ac:dyDescent="0.25">
      <c r="A21" s="70" t="s">
        <v>142</v>
      </c>
      <c r="B21" s="71" t="s">
        <v>143</v>
      </c>
      <c r="C21" s="38">
        <v>1</v>
      </c>
      <c r="D21" s="38">
        <v>36</v>
      </c>
      <c r="E21" s="78">
        <v>2.7777799999999999</v>
      </c>
      <c r="F21" s="40">
        <v>0</v>
      </c>
      <c r="G21" s="38">
        <v>102</v>
      </c>
      <c r="H21" s="40">
        <v>0</v>
      </c>
      <c r="I21" s="38">
        <v>-100</v>
      </c>
      <c r="J21" s="118">
        <v>0</v>
      </c>
      <c r="K21" s="118">
        <v>0</v>
      </c>
      <c r="L21" s="107">
        <v>0</v>
      </c>
    </row>
    <row r="22" spans="1:12" s="2" customFormat="1" ht="15" customHeight="1" x14ac:dyDescent="0.25">
      <c r="A22" s="70" t="s">
        <v>170</v>
      </c>
      <c r="B22" s="71" t="s">
        <v>171</v>
      </c>
      <c r="C22" s="38">
        <v>94</v>
      </c>
      <c r="D22" s="38">
        <v>130</v>
      </c>
      <c r="E22" s="78">
        <v>72.307689999999994</v>
      </c>
      <c r="F22" s="38">
        <v>2</v>
      </c>
      <c r="G22" s="38">
        <v>25</v>
      </c>
      <c r="H22" s="38">
        <v>8</v>
      </c>
      <c r="I22" s="77">
        <v>-88.936170000000004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108</v>
      </c>
      <c r="D23" s="38">
        <v>164</v>
      </c>
      <c r="E23" s="78">
        <v>65.853660000000005</v>
      </c>
      <c r="F23" s="38">
        <v>147</v>
      </c>
      <c r="G23" s="38">
        <v>178</v>
      </c>
      <c r="H23" s="77">
        <v>82.584270000000004</v>
      </c>
      <c r="I23" s="77">
        <v>25.405740000000002</v>
      </c>
      <c r="J23" s="117">
        <v>2</v>
      </c>
      <c r="K23" s="117">
        <v>1</v>
      </c>
      <c r="L23" s="109">
        <v>2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2</v>
      </c>
      <c r="D24" s="38">
        <v>90</v>
      </c>
      <c r="E24" s="78">
        <v>2.2222200000000001</v>
      </c>
      <c r="F24" s="40">
        <v>0</v>
      </c>
      <c r="G24" s="38">
        <v>6</v>
      </c>
      <c r="H24" s="40">
        <v>0</v>
      </c>
      <c r="I24" s="38">
        <v>-100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38">
        <v>2</v>
      </c>
      <c r="D25" s="38">
        <v>14</v>
      </c>
      <c r="E25" s="78">
        <v>14.28571</v>
      </c>
      <c r="F25" s="40">
        <v>0</v>
      </c>
      <c r="G25" s="40">
        <v>0</v>
      </c>
      <c r="H25" s="40">
        <v>0</v>
      </c>
      <c r="I25" s="38">
        <v>-100</v>
      </c>
      <c r="J25" s="118">
        <v>0</v>
      </c>
      <c r="K25" s="118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40</v>
      </c>
      <c r="D26" s="38">
        <v>46</v>
      </c>
      <c r="E26" s="78">
        <v>86.956519999999998</v>
      </c>
      <c r="F26" s="40">
        <v>0</v>
      </c>
      <c r="G26" s="38">
        <v>9</v>
      </c>
      <c r="H26" s="40">
        <v>0</v>
      </c>
      <c r="I26" s="38">
        <v>-100</v>
      </c>
      <c r="J26" s="118">
        <v>0</v>
      </c>
      <c r="K26" s="118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38">
        <v>15</v>
      </c>
      <c r="E27" s="72">
        <v>0</v>
      </c>
      <c r="F27" s="40">
        <v>0</v>
      </c>
      <c r="G27" s="40">
        <v>0</v>
      </c>
      <c r="H27" s="40">
        <v>0</v>
      </c>
      <c r="I27" s="40">
        <v>0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22</v>
      </c>
      <c r="D28" s="38">
        <v>85</v>
      </c>
      <c r="E28" s="78">
        <v>25.882349999999999</v>
      </c>
      <c r="F28" s="40">
        <v>0</v>
      </c>
      <c r="G28" s="38">
        <v>12</v>
      </c>
      <c r="H28" s="40">
        <v>0</v>
      </c>
      <c r="I28" s="38">
        <v>-100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84</v>
      </c>
      <c r="D29" s="38">
        <v>144</v>
      </c>
      <c r="E29" s="78">
        <v>58.333329999999997</v>
      </c>
      <c r="F29" s="40">
        <v>0</v>
      </c>
      <c r="G29" s="38">
        <v>57</v>
      </c>
      <c r="H29" s="40">
        <v>0</v>
      </c>
      <c r="I29" s="38">
        <v>-100</v>
      </c>
      <c r="J29" s="118">
        <v>0</v>
      </c>
      <c r="K29" s="118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38">
        <v>4</v>
      </c>
      <c r="D30" s="38">
        <v>22</v>
      </c>
      <c r="E30" s="78">
        <v>18.181819999999998</v>
      </c>
      <c r="F30" s="38">
        <v>1</v>
      </c>
      <c r="G30" s="38">
        <v>13</v>
      </c>
      <c r="H30" s="77">
        <v>7.69231</v>
      </c>
      <c r="I30" s="79">
        <v>-57.692300000000003</v>
      </c>
      <c r="J30" s="118">
        <v>0</v>
      </c>
      <c r="K30" s="118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7</v>
      </c>
      <c r="D31" s="38">
        <v>19</v>
      </c>
      <c r="E31" s="78">
        <v>36.842109999999998</v>
      </c>
      <c r="F31" s="40">
        <v>0</v>
      </c>
      <c r="G31" s="38">
        <v>1</v>
      </c>
      <c r="H31" s="40">
        <v>0</v>
      </c>
      <c r="I31" s="38">
        <v>-100</v>
      </c>
      <c r="J31" s="118">
        <v>0</v>
      </c>
      <c r="K31" s="118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0">
        <v>0</v>
      </c>
      <c r="D32" s="40">
        <v>0</v>
      </c>
      <c r="E32" s="72">
        <v>0</v>
      </c>
      <c r="F32" s="40">
        <v>0</v>
      </c>
      <c r="G32" s="38">
        <v>27</v>
      </c>
      <c r="H32" s="40">
        <v>0</v>
      </c>
      <c r="I32" s="40">
        <v>0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40">
        <v>0</v>
      </c>
      <c r="D33" s="38">
        <v>11</v>
      </c>
      <c r="E33" s="72">
        <v>0</v>
      </c>
      <c r="F33" s="38">
        <v>1</v>
      </c>
      <c r="G33" s="38">
        <v>7</v>
      </c>
      <c r="H33" s="77">
        <v>14.28571</v>
      </c>
      <c r="I33" s="38">
        <v>100</v>
      </c>
      <c r="J33" s="117">
        <v>2</v>
      </c>
      <c r="K33" s="118">
        <v>0</v>
      </c>
      <c r="L33" s="109">
        <v>2</v>
      </c>
    </row>
    <row r="34" spans="1:12" s="2" customFormat="1" ht="15" customHeight="1" x14ac:dyDescent="0.25">
      <c r="A34" s="70" t="s">
        <v>48</v>
      </c>
      <c r="B34" s="71" t="s">
        <v>49</v>
      </c>
      <c r="C34" s="38">
        <v>3</v>
      </c>
      <c r="D34" s="38">
        <v>26</v>
      </c>
      <c r="E34" s="78">
        <v>11.538460000000001</v>
      </c>
      <c r="F34" s="40">
        <v>0</v>
      </c>
      <c r="G34" s="38">
        <v>13</v>
      </c>
      <c r="H34" s="40">
        <v>0</v>
      </c>
      <c r="I34" s="38">
        <v>-100</v>
      </c>
      <c r="J34" s="118">
        <v>0</v>
      </c>
      <c r="K34" s="118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38">
        <v>1</v>
      </c>
      <c r="D35" s="38">
        <v>12</v>
      </c>
      <c r="E35" s="78">
        <v>8.3333300000000001</v>
      </c>
      <c r="F35" s="40">
        <v>0</v>
      </c>
      <c r="G35" s="38">
        <v>4</v>
      </c>
      <c r="H35" s="40">
        <v>0</v>
      </c>
      <c r="I35" s="38">
        <v>-100</v>
      </c>
      <c r="J35" s="118">
        <v>0</v>
      </c>
      <c r="K35" s="118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38">
        <v>4</v>
      </c>
      <c r="D36" s="38">
        <v>42</v>
      </c>
      <c r="E36" s="78">
        <v>9.5238099999999992</v>
      </c>
      <c r="F36" s="38">
        <v>3</v>
      </c>
      <c r="G36" s="38">
        <v>7</v>
      </c>
      <c r="H36" s="77">
        <v>42.857140000000001</v>
      </c>
      <c r="I36" s="77">
        <v>349.99995000000001</v>
      </c>
      <c r="J36" s="117">
        <v>2</v>
      </c>
      <c r="K36" s="117">
        <v>1</v>
      </c>
      <c r="L36" s="109">
        <v>2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38">
        <v>5</v>
      </c>
      <c r="E37" s="72">
        <v>0</v>
      </c>
      <c r="F37" s="40">
        <v>0</v>
      </c>
      <c r="G37" s="38">
        <v>4</v>
      </c>
      <c r="H37" s="40">
        <v>0</v>
      </c>
      <c r="I37" s="40">
        <v>0</v>
      </c>
      <c r="J37" s="118">
        <v>0</v>
      </c>
      <c r="K37" s="118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38">
        <v>8</v>
      </c>
      <c r="D38" s="38">
        <v>115</v>
      </c>
      <c r="E38" s="78">
        <v>6.9565200000000003</v>
      </c>
      <c r="F38" s="38">
        <v>2</v>
      </c>
      <c r="G38" s="38">
        <v>8</v>
      </c>
      <c r="H38" s="38">
        <v>25</v>
      </c>
      <c r="I38" s="77">
        <v>259.37509</v>
      </c>
      <c r="J38" s="117">
        <v>2</v>
      </c>
      <c r="K38" s="118">
        <v>0</v>
      </c>
      <c r="L38" s="109">
        <v>2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10</v>
      </c>
      <c r="D39" s="38">
        <v>67</v>
      </c>
      <c r="E39" s="78">
        <v>14.925369999999999</v>
      </c>
      <c r="F39" s="40">
        <v>0</v>
      </c>
      <c r="G39" s="38">
        <v>27</v>
      </c>
      <c r="H39" s="40">
        <v>0</v>
      </c>
      <c r="I39" s="38">
        <v>-100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0">
        <v>0</v>
      </c>
      <c r="D40" s="38">
        <v>13</v>
      </c>
      <c r="E40" s="72">
        <v>0</v>
      </c>
      <c r="F40" s="40">
        <v>0</v>
      </c>
      <c r="G40" s="38">
        <v>1</v>
      </c>
      <c r="H40" s="40">
        <v>0</v>
      </c>
      <c r="I40" s="40">
        <v>0</v>
      </c>
      <c r="J40" s="118">
        <v>0</v>
      </c>
      <c r="K40" s="118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38">
        <v>1</v>
      </c>
      <c r="D41" s="38">
        <v>7</v>
      </c>
      <c r="E41" s="78">
        <v>14.28571</v>
      </c>
      <c r="F41" s="40">
        <v>0</v>
      </c>
      <c r="G41" s="38">
        <v>2</v>
      </c>
      <c r="H41" s="40">
        <v>0</v>
      </c>
      <c r="I41" s="38">
        <v>-100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8">
        <v>2</v>
      </c>
      <c r="D42" s="38">
        <v>61</v>
      </c>
      <c r="E42" s="78">
        <v>3.2786900000000001</v>
      </c>
      <c r="F42" s="40">
        <v>0</v>
      </c>
      <c r="G42" s="38">
        <v>20</v>
      </c>
      <c r="H42" s="40">
        <v>0</v>
      </c>
      <c r="I42" s="38">
        <v>-100</v>
      </c>
      <c r="J42" s="118">
        <v>0</v>
      </c>
      <c r="K42" s="118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40">
        <v>0</v>
      </c>
      <c r="D43" s="38">
        <v>2</v>
      </c>
      <c r="E43" s="72">
        <v>0</v>
      </c>
      <c r="F43" s="40">
        <v>0</v>
      </c>
      <c r="G43" s="38">
        <v>3</v>
      </c>
      <c r="H43" s="40">
        <v>0</v>
      </c>
      <c r="I43" s="40">
        <v>0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99</v>
      </c>
      <c r="D44" s="38">
        <v>189</v>
      </c>
      <c r="E44" s="78">
        <v>52.380949999999999</v>
      </c>
      <c r="F44" s="38">
        <v>1</v>
      </c>
      <c r="G44" s="38">
        <v>4</v>
      </c>
      <c r="H44" s="38">
        <v>25</v>
      </c>
      <c r="I44" s="77">
        <v>-52.272730000000003</v>
      </c>
      <c r="J44" s="118">
        <v>0</v>
      </c>
      <c r="K44" s="118">
        <v>0</v>
      </c>
      <c r="L44" s="107">
        <v>0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3</v>
      </c>
      <c r="D45" s="38">
        <v>38</v>
      </c>
      <c r="E45" s="78">
        <v>7.8947399999999996</v>
      </c>
      <c r="F45" s="38">
        <v>1</v>
      </c>
      <c r="G45" s="38">
        <v>36</v>
      </c>
      <c r="H45" s="77">
        <v>2.7777799999999999</v>
      </c>
      <c r="I45" s="79">
        <v>-64.814800000000005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1</v>
      </c>
      <c r="D46" s="38">
        <v>6</v>
      </c>
      <c r="E46" s="78">
        <v>16.66667</v>
      </c>
      <c r="F46" s="38">
        <v>2</v>
      </c>
      <c r="G46" s="38">
        <v>4</v>
      </c>
      <c r="H46" s="38">
        <v>50</v>
      </c>
      <c r="I46" s="77">
        <v>199.99994000000001</v>
      </c>
      <c r="J46" s="117">
        <v>2</v>
      </c>
      <c r="K46" s="117">
        <v>1</v>
      </c>
      <c r="L46" s="109">
        <v>2</v>
      </c>
    </row>
    <row r="47" spans="1:12" s="2" customFormat="1" ht="15" customHeight="1" x14ac:dyDescent="0.25">
      <c r="A47" s="70" t="s">
        <v>70</v>
      </c>
      <c r="B47" s="71" t="s">
        <v>71</v>
      </c>
      <c r="C47" s="38">
        <v>39</v>
      </c>
      <c r="D47" s="38">
        <v>56</v>
      </c>
      <c r="E47" s="78">
        <v>69.642859999999999</v>
      </c>
      <c r="F47" s="40">
        <v>0</v>
      </c>
      <c r="G47" s="38">
        <v>6</v>
      </c>
      <c r="H47" s="40">
        <v>0</v>
      </c>
      <c r="I47" s="38">
        <v>-100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40">
        <v>0</v>
      </c>
      <c r="D48" s="38">
        <v>5</v>
      </c>
      <c r="E48" s="72">
        <v>0</v>
      </c>
      <c r="F48" s="40">
        <v>0</v>
      </c>
      <c r="G48" s="40">
        <v>0</v>
      </c>
      <c r="H48" s="40">
        <v>0</v>
      </c>
      <c r="I48" s="40">
        <v>0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38">
        <v>10</v>
      </c>
      <c r="E49" s="72">
        <v>0</v>
      </c>
      <c r="F49" s="40">
        <v>0</v>
      </c>
      <c r="G49" s="38">
        <v>1</v>
      </c>
      <c r="H49" s="40">
        <v>0</v>
      </c>
      <c r="I49" s="40">
        <v>0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38">
        <v>1</v>
      </c>
      <c r="D51" s="38">
        <v>16</v>
      </c>
      <c r="E51" s="125">
        <v>6.25</v>
      </c>
      <c r="F51" s="40">
        <v>0</v>
      </c>
      <c r="G51" s="40">
        <v>0</v>
      </c>
      <c r="H51" s="40">
        <v>0</v>
      </c>
      <c r="I51" s="38">
        <v>-100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40">
        <v>0</v>
      </c>
      <c r="E52" s="72">
        <v>0</v>
      </c>
      <c r="F52" s="40">
        <v>0</v>
      </c>
      <c r="G52" s="38">
        <v>29</v>
      </c>
      <c r="H52" s="40">
        <v>0</v>
      </c>
      <c r="I52" s="40">
        <v>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38">
        <v>2</v>
      </c>
      <c r="E53" s="72">
        <v>0</v>
      </c>
      <c r="F53" s="40">
        <v>0</v>
      </c>
      <c r="G53" s="38">
        <v>8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38">
        <v>2</v>
      </c>
      <c r="D54" s="38">
        <v>7</v>
      </c>
      <c r="E54" s="78">
        <v>28.571429999999999</v>
      </c>
      <c r="F54" s="40">
        <v>0</v>
      </c>
      <c r="G54" s="38">
        <v>2</v>
      </c>
      <c r="H54" s="40">
        <v>0</v>
      </c>
      <c r="I54" s="38">
        <v>-100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40">
        <v>0</v>
      </c>
      <c r="D55" s="38">
        <v>4</v>
      </c>
      <c r="E55" s="72">
        <v>0</v>
      </c>
      <c r="F55" s="38">
        <v>1</v>
      </c>
      <c r="G55" s="38">
        <v>2</v>
      </c>
      <c r="H55" s="38">
        <v>50</v>
      </c>
      <c r="I55" s="38">
        <v>100</v>
      </c>
      <c r="J55" s="117">
        <v>2</v>
      </c>
      <c r="K55" s="117">
        <v>1</v>
      </c>
      <c r="L55" s="109">
        <v>2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38">
        <v>2</v>
      </c>
      <c r="E56" s="72">
        <v>0</v>
      </c>
      <c r="F56" s="40">
        <v>0</v>
      </c>
      <c r="G56" s="40">
        <v>0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38">
        <v>2</v>
      </c>
      <c r="E57" s="72">
        <v>0</v>
      </c>
      <c r="F57" s="40">
        <v>0</v>
      </c>
      <c r="G57" s="40">
        <v>0</v>
      </c>
      <c r="H57" s="40">
        <v>0</v>
      </c>
      <c r="I57" s="40">
        <v>0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6</v>
      </c>
      <c r="E58" s="72">
        <v>0</v>
      </c>
      <c r="F58" s="40">
        <v>0</v>
      </c>
      <c r="G58" s="40">
        <v>0</v>
      </c>
      <c r="H58" s="40">
        <v>0</v>
      </c>
      <c r="I58" s="40">
        <v>0</v>
      </c>
      <c r="J58" s="118">
        <v>0</v>
      </c>
      <c r="K58" s="118">
        <v>0</v>
      </c>
      <c r="L58" s="107">
        <v>0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311</v>
      </c>
      <c r="G59" s="115">
        <v>845</v>
      </c>
      <c r="H59" s="122">
        <v>0.36804999999999999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59" t="s">
        <v>512</v>
      </c>
      <c r="E1" s="359"/>
      <c r="F1" s="359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64" t="s">
        <v>395</v>
      </c>
      <c r="F3" s="123" t="s">
        <v>419</v>
      </c>
    </row>
    <row r="4" spans="1:6" s="17" customFormat="1" ht="15.95" customHeight="1" x14ac:dyDescent="0.25">
      <c r="A4" s="65" t="s">
        <v>387</v>
      </c>
    </row>
    <row r="5" spans="1:6" s="17" customFormat="1" ht="63" customHeight="1" x14ac:dyDescent="0.2">
      <c r="A5" s="392" t="s">
        <v>513</v>
      </c>
      <c r="B5" s="392"/>
      <c r="C5" s="392"/>
      <c r="D5" s="392"/>
      <c r="E5" s="392"/>
      <c r="F5" s="392"/>
    </row>
    <row r="6" spans="1:6" s="28" customFormat="1" ht="15" customHeight="1" x14ac:dyDescent="0.25">
      <c r="A6" s="360" t="s">
        <v>3</v>
      </c>
      <c r="B6" s="360"/>
      <c r="C6" s="360"/>
      <c r="D6" s="360"/>
      <c r="E6" s="360"/>
      <c r="F6" s="360"/>
    </row>
    <row r="7" spans="1:6" s="17" customFormat="1" ht="18.95" customHeight="1" x14ac:dyDescent="0.2"/>
    <row r="8" spans="1:6" s="17" customFormat="1" ht="15" customHeight="1" x14ac:dyDescent="0.25">
      <c r="A8" s="3" t="s">
        <v>389</v>
      </c>
      <c r="F8" s="127" t="s">
        <v>338</v>
      </c>
    </row>
    <row r="9" spans="1:6" s="17" customFormat="1" ht="15" customHeight="1" x14ac:dyDescent="0.25">
      <c r="F9" s="127" t="s">
        <v>348</v>
      </c>
    </row>
    <row r="11" spans="1:6" s="80" customFormat="1" ht="75" customHeight="1" x14ac:dyDescent="0.2">
      <c r="A11" s="30" t="s">
        <v>4</v>
      </c>
      <c r="B11" s="30" t="s">
        <v>5</v>
      </c>
      <c r="C11" s="9" t="s">
        <v>514</v>
      </c>
      <c r="D11" s="9" t="s">
        <v>515</v>
      </c>
      <c r="E11" s="9" t="s">
        <v>516</v>
      </c>
      <c r="F11" s="106" t="s">
        <v>343</v>
      </c>
    </row>
    <row r="12" spans="1:6" s="2" customFormat="1" ht="15" customHeight="1" x14ac:dyDescent="0.25">
      <c r="A12" s="70" t="s">
        <v>152</v>
      </c>
      <c r="B12" s="71" t="s">
        <v>153</v>
      </c>
      <c r="C12" s="75">
        <v>2729</v>
      </c>
      <c r="D12" s="75">
        <v>2729</v>
      </c>
      <c r="E12" s="38">
        <v>100</v>
      </c>
      <c r="F12" s="109">
        <v>2</v>
      </c>
    </row>
    <row r="13" spans="1:6" s="2" customFormat="1" ht="15" customHeight="1" x14ac:dyDescent="0.25">
      <c r="A13" s="70" t="s">
        <v>150</v>
      </c>
      <c r="B13" s="71" t="s">
        <v>151</v>
      </c>
      <c r="C13" s="38">
        <v>477</v>
      </c>
      <c r="D13" s="38">
        <v>477</v>
      </c>
      <c r="E13" s="38">
        <v>100</v>
      </c>
      <c r="F13" s="109">
        <v>2</v>
      </c>
    </row>
    <row r="14" spans="1:6" s="2" customFormat="1" ht="15" customHeight="1" x14ac:dyDescent="0.25">
      <c r="A14" s="70" t="s">
        <v>12</v>
      </c>
      <c r="B14" s="71" t="s">
        <v>13</v>
      </c>
      <c r="C14" s="38">
        <v>37</v>
      </c>
      <c r="D14" s="38">
        <v>37</v>
      </c>
      <c r="E14" s="38">
        <v>100</v>
      </c>
      <c r="F14" s="109">
        <v>2</v>
      </c>
    </row>
    <row r="15" spans="1:6" s="2" customFormat="1" ht="15" customHeight="1" x14ac:dyDescent="0.25">
      <c r="A15" s="70" t="s">
        <v>158</v>
      </c>
      <c r="B15" s="71" t="s">
        <v>159</v>
      </c>
      <c r="C15" s="75">
        <v>3816</v>
      </c>
      <c r="D15" s="75">
        <v>3816</v>
      </c>
      <c r="E15" s="38">
        <v>100</v>
      </c>
      <c r="F15" s="109">
        <v>2</v>
      </c>
    </row>
    <row r="16" spans="1:6" s="2" customFormat="1" ht="15" customHeight="1" x14ac:dyDescent="0.25">
      <c r="A16" s="70" t="s">
        <v>160</v>
      </c>
      <c r="B16" s="71" t="s">
        <v>161</v>
      </c>
      <c r="C16" s="75">
        <v>3434</v>
      </c>
      <c r="D16" s="75">
        <v>3434</v>
      </c>
      <c r="E16" s="38">
        <v>100</v>
      </c>
      <c r="F16" s="109">
        <v>2</v>
      </c>
    </row>
    <row r="17" spans="1:6" s="2" customFormat="1" ht="15" customHeight="1" x14ac:dyDescent="0.25">
      <c r="A17" s="70" t="s">
        <v>174</v>
      </c>
      <c r="B17" s="71" t="s">
        <v>175</v>
      </c>
      <c r="C17" s="75">
        <v>1734</v>
      </c>
      <c r="D17" s="75">
        <v>1734</v>
      </c>
      <c r="E17" s="38">
        <v>100</v>
      </c>
      <c r="F17" s="109">
        <v>2</v>
      </c>
    </row>
    <row r="18" spans="1:6" s="2" customFormat="1" ht="15" customHeight="1" x14ac:dyDescent="0.25">
      <c r="A18" s="70" t="s">
        <v>138</v>
      </c>
      <c r="B18" s="71" t="s">
        <v>139</v>
      </c>
      <c r="C18" s="75">
        <v>2100</v>
      </c>
      <c r="D18" s="75">
        <v>2100</v>
      </c>
      <c r="E18" s="38">
        <v>100</v>
      </c>
      <c r="F18" s="109">
        <v>2</v>
      </c>
    </row>
    <row r="19" spans="1:6" s="2" customFormat="1" ht="15" customHeight="1" x14ac:dyDescent="0.25">
      <c r="A19" s="70" t="s">
        <v>26</v>
      </c>
      <c r="B19" s="71" t="s">
        <v>27</v>
      </c>
      <c r="C19" s="38">
        <v>402</v>
      </c>
      <c r="D19" s="38">
        <v>402</v>
      </c>
      <c r="E19" s="38">
        <v>100</v>
      </c>
      <c r="F19" s="109">
        <v>2</v>
      </c>
    </row>
    <row r="20" spans="1:6" s="2" customFormat="1" ht="15" customHeight="1" x14ac:dyDescent="0.25">
      <c r="A20" s="70" t="s">
        <v>142</v>
      </c>
      <c r="B20" s="71" t="s">
        <v>143</v>
      </c>
      <c r="C20" s="75">
        <v>2090</v>
      </c>
      <c r="D20" s="75">
        <v>2090</v>
      </c>
      <c r="E20" s="38">
        <v>100</v>
      </c>
      <c r="F20" s="109">
        <v>2</v>
      </c>
    </row>
    <row r="21" spans="1:6" s="2" customFormat="1" ht="15" customHeight="1" x14ac:dyDescent="0.25">
      <c r="A21" s="70" t="s">
        <v>170</v>
      </c>
      <c r="B21" s="71" t="s">
        <v>171</v>
      </c>
      <c r="C21" s="75">
        <v>1007</v>
      </c>
      <c r="D21" s="75">
        <v>1007</v>
      </c>
      <c r="E21" s="38">
        <v>100</v>
      </c>
      <c r="F21" s="109">
        <v>2</v>
      </c>
    </row>
    <row r="22" spans="1:6" s="2" customFormat="1" ht="15" customHeight="1" x14ac:dyDescent="0.25">
      <c r="A22" s="70" t="s">
        <v>162</v>
      </c>
      <c r="B22" s="71" t="s">
        <v>163</v>
      </c>
      <c r="C22" s="38">
        <v>441</v>
      </c>
      <c r="D22" s="38">
        <v>441</v>
      </c>
      <c r="E22" s="38">
        <v>100</v>
      </c>
      <c r="F22" s="109">
        <v>2</v>
      </c>
    </row>
    <row r="23" spans="1:6" s="2" customFormat="1" ht="15" customHeight="1" x14ac:dyDescent="0.25">
      <c r="A23" s="70" t="s">
        <v>30</v>
      </c>
      <c r="B23" s="71" t="s">
        <v>31</v>
      </c>
      <c r="C23" s="38">
        <v>206</v>
      </c>
      <c r="D23" s="38">
        <v>206</v>
      </c>
      <c r="E23" s="38">
        <v>100</v>
      </c>
      <c r="F23" s="109">
        <v>2</v>
      </c>
    </row>
    <row r="24" spans="1:6" s="2" customFormat="1" ht="15" customHeight="1" x14ac:dyDescent="0.25">
      <c r="A24" s="70" t="s">
        <v>32</v>
      </c>
      <c r="B24" s="71" t="s">
        <v>33</v>
      </c>
      <c r="C24" s="38">
        <v>263</v>
      </c>
      <c r="D24" s="38">
        <v>263</v>
      </c>
      <c r="E24" s="38">
        <v>100</v>
      </c>
      <c r="F24" s="109">
        <v>2</v>
      </c>
    </row>
    <row r="25" spans="1:6" s="2" customFormat="1" ht="15" customHeight="1" x14ac:dyDescent="0.25">
      <c r="A25" s="70" t="s">
        <v>34</v>
      </c>
      <c r="B25" s="71" t="s">
        <v>35</v>
      </c>
      <c r="C25" s="38">
        <v>325</v>
      </c>
      <c r="D25" s="38">
        <v>325</v>
      </c>
      <c r="E25" s="38">
        <v>100</v>
      </c>
      <c r="F25" s="109">
        <v>2</v>
      </c>
    </row>
    <row r="26" spans="1:6" s="2" customFormat="1" ht="15" customHeight="1" x14ac:dyDescent="0.25">
      <c r="A26" s="70" t="s">
        <v>36</v>
      </c>
      <c r="B26" s="71" t="s">
        <v>37</v>
      </c>
      <c r="C26" s="38">
        <v>353</v>
      </c>
      <c r="D26" s="38">
        <v>353</v>
      </c>
      <c r="E26" s="38">
        <v>100</v>
      </c>
      <c r="F26" s="109">
        <v>2</v>
      </c>
    </row>
    <row r="27" spans="1:6" s="2" customFormat="1" ht="15" customHeight="1" x14ac:dyDescent="0.25">
      <c r="A27" s="70" t="s">
        <v>164</v>
      </c>
      <c r="B27" s="71" t="s">
        <v>165</v>
      </c>
      <c r="C27" s="38">
        <v>828</v>
      </c>
      <c r="D27" s="38">
        <v>828</v>
      </c>
      <c r="E27" s="38">
        <v>100</v>
      </c>
      <c r="F27" s="109">
        <v>2</v>
      </c>
    </row>
    <row r="28" spans="1:6" s="2" customFormat="1" ht="15" customHeight="1" x14ac:dyDescent="0.25">
      <c r="A28" s="70" t="s">
        <v>38</v>
      </c>
      <c r="B28" s="71" t="s">
        <v>39</v>
      </c>
      <c r="C28" s="38">
        <v>514</v>
      </c>
      <c r="D28" s="38">
        <v>514</v>
      </c>
      <c r="E28" s="38">
        <v>100</v>
      </c>
      <c r="F28" s="109">
        <v>2</v>
      </c>
    </row>
    <row r="29" spans="1:6" s="2" customFormat="1" ht="15" customHeight="1" x14ac:dyDescent="0.25">
      <c r="A29" s="70" t="s">
        <v>40</v>
      </c>
      <c r="B29" s="71" t="s">
        <v>41</v>
      </c>
      <c r="C29" s="38">
        <v>821</v>
      </c>
      <c r="D29" s="38">
        <v>821</v>
      </c>
      <c r="E29" s="38">
        <v>100</v>
      </c>
      <c r="F29" s="109">
        <v>2</v>
      </c>
    </row>
    <row r="30" spans="1:6" s="2" customFormat="1" ht="15" customHeight="1" x14ac:dyDescent="0.25">
      <c r="A30" s="70" t="s">
        <v>42</v>
      </c>
      <c r="B30" s="71" t="s">
        <v>43</v>
      </c>
      <c r="C30" s="38">
        <v>400</v>
      </c>
      <c r="D30" s="38">
        <v>400</v>
      </c>
      <c r="E30" s="38">
        <v>100</v>
      </c>
      <c r="F30" s="109">
        <v>2</v>
      </c>
    </row>
    <row r="31" spans="1:6" s="2" customFormat="1" ht="15" customHeight="1" x14ac:dyDescent="0.25">
      <c r="A31" s="70" t="s">
        <v>44</v>
      </c>
      <c r="B31" s="71" t="s">
        <v>45</v>
      </c>
      <c r="C31" s="38">
        <v>149</v>
      </c>
      <c r="D31" s="38">
        <v>149</v>
      </c>
      <c r="E31" s="38">
        <v>100</v>
      </c>
      <c r="F31" s="109">
        <v>2</v>
      </c>
    </row>
    <row r="32" spans="1:6" s="2" customFormat="1" ht="15" customHeight="1" x14ac:dyDescent="0.25">
      <c r="A32" s="70" t="s">
        <v>46</v>
      </c>
      <c r="B32" s="71" t="s">
        <v>47</v>
      </c>
      <c r="C32" s="38">
        <v>630</v>
      </c>
      <c r="D32" s="38">
        <v>630</v>
      </c>
      <c r="E32" s="38">
        <v>100</v>
      </c>
      <c r="F32" s="109">
        <v>2</v>
      </c>
    </row>
    <row r="33" spans="1:6" s="2" customFormat="1" ht="15" customHeight="1" x14ac:dyDescent="0.25">
      <c r="A33" s="70" t="s">
        <v>48</v>
      </c>
      <c r="B33" s="71" t="s">
        <v>49</v>
      </c>
      <c r="C33" s="38">
        <v>208</v>
      </c>
      <c r="D33" s="38">
        <v>208</v>
      </c>
      <c r="E33" s="38">
        <v>100</v>
      </c>
      <c r="F33" s="109">
        <v>2</v>
      </c>
    </row>
    <row r="34" spans="1:6" s="2" customFormat="1" ht="15" customHeight="1" x14ac:dyDescent="0.25">
      <c r="A34" s="70" t="s">
        <v>50</v>
      </c>
      <c r="B34" s="71" t="s">
        <v>51</v>
      </c>
      <c r="C34" s="38">
        <v>380</v>
      </c>
      <c r="D34" s="38">
        <v>380</v>
      </c>
      <c r="E34" s="38">
        <v>100</v>
      </c>
      <c r="F34" s="109">
        <v>2</v>
      </c>
    </row>
    <row r="35" spans="1:6" s="2" customFormat="1" ht="15" customHeight="1" x14ac:dyDescent="0.25">
      <c r="A35" s="70" t="s">
        <v>52</v>
      </c>
      <c r="B35" s="71" t="s">
        <v>53</v>
      </c>
      <c r="C35" s="38">
        <v>351</v>
      </c>
      <c r="D35" s="38">
        <v>351</v>
      </c>
      <c r="E35" s="38">
        <v>100</v>
      </c>
      <c r="F35" s="109">
        <v>2</v>
      </c>
    </row>
    <row r="36" spans="1:6" s="2" customFormat="1" ht="15" customHeight="1" x14ac:dyDescent="0.25">
      <c r="A36" s="70" t="s">
        <v>54</v>
      </c>
      <c r="B36" s="71" t="s">
        <v>55</v>
      </c>
      <c r="C36" s="38">
        <v>584</v>
      </c>
      <c r="D36" s="38">
        <v>584</v>
      </c>
      <c r="E36" s="38">
        <v>100</v>
      </c>
      <c r="F36" s="109">
        <v>2</v>
      </c>
    </row>
    <row r="37" spans="1:6" s="2" customFormat="1" ht="15" customHeight="1" x14ac:dyDescent="0.25">
      <c r="A37" s="70" t="s">
        <v>56</v>
      </c>
      <c r="B37" s="71" t="s">
        <v>57</v>
      </c>
      <c r="C37" s="75">
        <v>1737</v>
      </c>
      <c r="D37" s="75">
        <v>1737</v>
      </c>
      <c r="E37" s="38">
        <v>100</v>
      </c>
      <c r="F37" s="109">
        <v>2</v>
      </c>
    </row>
    <row r="38" spans="1:6" s="2" customFormat="1" ht="15" customHeight="1" x14ac:dyDescent="0.25">
      <c r="A38" s="70" t="s">
        <v>58</v>
      </c>
      <c r="B38" s="71" t="s">
        <v>59</v>
      </c>
      <c r="C38" s="38">
        <v>685</v>
      </c>
      <c r="D38" s="38">
        <v>685</v>
      </c>
      <c r="E38" s="38">
        <v>100</v>
      </c>
      <c r="F38" s="109">
        <v>2</v>
      </c>
    </row>
    <row r="39" spans="1:6" s="2" customFormat="1" ht="15" customHeight="1" x14ac:dyDescent="0.25">
      <c r="A39" s="70" t="s">
        <v>60</v>
      </c>
      <c r="B39" s="71" t="s">
        <v>61</v>
      </c>
      <c r="C39" s="38">
        <v>372</v>
      </c>
      <c r="D39" s="38">
        <v>372</v>
      </c>
      <c r="E39" s="38">
        <v>100</v>
      </c>
      <c r="F39" s="109">
        <v>2</v>
      </c>
    </row>
    <row r="40" spans="1:6" s="2" customFormat="1" ht="15" customHeight="1" x14ac:dyDescent="0.25">
      <c r="A40" s="70" t="s">
        <v>62</v>
      </c>
      <c r="B40" s="71" t="s">
        <v>63</v>
      </c>
      <c r="C40" s="38">
        <v>497</v>
      </c>
      <c r="D40" s="38">
        <v>497</v>
      </c>
      <c r="E40" s="38">
        <v>100</v>
      </c>
      <c r="F40" s="109">
        <v>2</v>
      </c>
    </row>
    <row r="41" spans="1:6" s="2" customFormat="1" ht="15" customHeight="1" x14ac:dyDescent="0.25">
      <c r="A41" s="70" t="s">
        <v>64</v>
      </c>
      <c r="B41" s="71" t="s">
        <v>65</v>
      </c>
      <c r="C41" s="38">
        <v>579</v>
      </c>
      <c r="D41" s="38">
        <v>579</v>
      </c>
      <c r="E41" s="38">
        <v>100</v>
      </c>
      <c r="F41" s="109">
        <v>2</v>
      </c>
    </row>
    <row r="42" spans="1:6" s="2" customFormat="1" ht="15" customHeight="1" x14ac:dyDescent="0.25">
      <c r="A42" s="70" t="s">
        <v>66</v>
      </c>
      <c r="B42" s="71" t="s">
        <v>67</v>
      </c>
      <c r="C42" s="38">
        <v>215</v>
      </c>
      <c r="D42" s="38">
        <v>215</v>
      </c>
      <c r="E42" s="38">
        <v>100</v>
      </c>
      <c r="F42" s="109">
        <v>2</v>
      </c>
    </row>
    <row r="43" spans="1:6" s="2" customFormat="1" ht="15" customHeight="1" x14ac:dyDescent="0.25">
      <c r="A43" s="70" t="s">
        <v>166</v>
      </c>
      <c r="B43" s="71" t="s">
        <v>167</v>
      </c>
      <c r="C43" s="75">
        <v>1882</v>
      </c>
      <c r="D43" s="75">
        <v>1882</v>
      </c>
      <c r="E43" s="38">
        <v>100</v>
      </c>
      <c r="F43" s="109">
        <v>2</v>
      </c>
    </row>
    <row r="44" spans="1:6" s="2" customFormat="1" ht="15" customHeight="1" x14ac:dyDescent="0.25">
      <c r="A44" s="70" t="s">
        <v>168</v>
      </c>
      <c r="B44" s="71" t="s">
        <v>169</v>
      </c>
      <c r="C44" s="38">
        <v>660</v>
      </c>
      <c r="D44" s="38">
        <v>660</v>
      </c>
      <c r="E44" s="38">
        <v>100</v>
      </c>
      <c r="F44" s="109">
        <v>2</v>
      </c>
    </row>
    <row r="45" spans="1:6" s="2" customFormat="1" ht="15" customHeight="1" x14ac:dyDescent="0.25">
      <c r="A45" s="70" t="s">
        <v>68</v>
      </c>
      <c r="B45" s="71" t="s">
        <v>69</v>
      </c>
      <c r="C45" s="38">
        <v>337</v>
      </c>
      <c r="D45" s="38">
        <v>337</v>
      </c>
      <c r="E45" s="38">
        <v>100</v>
      </c>
      <c r="F45" s="109">
        <v>2</v>
      </c>
    </row>
    <row r="46" spans="1:6" s="2" customFormat="1" ht="15" customHeight="1" x14ac:dyDescent="0.25">
      <c r="A46" s="70" t="s">
        <v>70</v>
      </c>
      <c r="B46" s="71" t="s">
        <v>71</v>
      </c>
      <c r="C46" s="38">
        <v>515</v>
      </c>
      <c r="D46" s="38">
        <v>515</v>
      </c>
      <c r="E46" s="38">
        <v>100</v>
      </c>
      <c r="F46" s="109">
        <v>2</v>
      </c>
    </row>
    <row r="47" spans="1:6" s="2" customFormat="1" ht="15" customHeight="1" x14ac:dyDescent="0.25">
      <c r="A47" s="70" t="s">
        <v>72</v>
      </c>
      <c r="B47" s="71" t="s">
        <v>73</v>
      </c>
      <c r="C47" s="38">
        <v>226</v>
      </c>
      <c r="D47" s="38">
        <v>226</v>
      </c>
      <c r="E47" s="38">
        <v>100</v>
      </c>
      <c r="F47" s="109">
        <v>2</v>
      </c>
    </row>
    <row r="48" spans="1:6" s="2" customFormat="1" ht="15" customHeight="1" x14ac:dyDescent="0.25">
      <c r="A48" s="70" t="s">
        <v>74</v>
      </c>
      <c r="B48" s="71" t="s">
        <v>75</v>
      </c>
      <c r="C48" s="38">
        <v>137</v>
      </c>
      <c r="D48" s="38">
        <v>137</v>
      </c>
      <c r="E48" s="38">
        <v>100</v>
      </c>
      <c r="F48" s="109">
        <v>2</v>
      </c>
    </row>
    <row r="49" spans="1:6" s="2" customFormat="1" ht="15" customHeight="1" x14ac:dyDescent="0.25">
      <c r="A49" s="70" t="s">
        <v>76</v>
      </c>
      <c r="B49" s="71" t="s">
        <v>77</v>
      </c>
      <c r="C49" s="38">
        <v>80</v>
      </c>
      <c r="D49" s="38">
        <v>80</v>
      </c>
      <c r="E49" s="38">
        <v>100</v>
      </c>
      <c r="F49" s="109">
        <v>2</v>
      </c>
    </row>
    <row r="50" spans="1:6" s="2" customFormat="1" ht="15" customHeight="1" x14ac:dyDescent="0.25">
      <c r="A50" s="70" t="s">
        <v>78</v>
      </c>
      <c r="B50" s="71" t="s">
        <v>79</v>
      </c>
      <c r="C50" s="38">
        <v>318</v>
      </c>
      <c r="D50" s="38">
        <v>318</v>
      </c>
      <c r="E50" s="38">
        <v>100</v>
      </c>
      <c r="F50" s="109">
        <v>2</v>
      </c>
    </row>
    <row r="51" spans="1:6" s="2" customFormat="1" ht="15" customHeight="1" x14ac:dyDescent="0.25">
      <c r="A51" s="70" t="s">
        <v>80</v>
      </c>
      <c r="B51" s="71" t="s">
        <v>81</v>
      </c>
      <c r="C51" s="38">
        <v>235</v>
      </c>
      <c r="D51" s="38">
        <v>235</v>
      </c>
      <c r="E51" s="38">
        <v>100</v>
      </c>
      <c r="F51" s="109">
        <v>2</v>
      </c>
    </row>
    <row r="52" spans="1:6" s="2" customFormat="1" ht="15" customHeight="1" x14ac:dyDescent="0.25">
      <c r="A52" s="70" t="s">
        <v>82</v>
      </c>
      <c r="B52" s="71" t="s">
        <v>83</v>
      </c>
      <c r="C52" s="38">
        <v>178</v>
      </c>
      <c r="D52" s="38">
        <v>178</v>
      </c>
      <c r="E52" s="38">
        <v>100</v>
      </c>
      <c r="F52" s="109">
        <v>2</v>
      </c>
    </row>
    <row r="53" spans="1:6" s="2" customFormat="1" ht="15" customHeight="1" x14ac:dyDescent="0.25">
      <c r="A53" s="70" t="s">
        <v>84</v>
      </c>
      <c r="B53" s="71" t="s">
        <v>85</v>
      </c>
      <c r="C53" s="38">
        <v>151</v>
      </c>
      <c r="D53" s="38">
        <v>151</v>
      </c>
      <c r="E53" s="38">
        <v>100</v>
      </c>
      <c r="F53" s="109">
        <v>2</v>
      </c>
    </row>
    <row r="54" spans="1:6" s="2" customFormat="1" ht="15" customHeight="1" x14ac:dyDescent="0.25">
      <c r="A54" s="70" t="s">
        <v>86</v>
      </c>
      <c r="B54" s="71" t="s">
        <v>87</v>
      </c>
      <c r="C54" s="40">
        <v>0</v>
      </c>
      <c r="D54" s="40">
        <v>0</v>
      </c>
      <c r="E54" s="40">
        <v>0</v>
      </c>
      <c r="F54" s="107">
        <v>0</v>
      </c>
    </row>
    <row r="55" spans="1:6" s="2" customFormat="1" ht="15" customHeight="1" x14ac:dyDescent="0.25">
      <c r="A55" s="70" t="s">
        <v>88</v>
      </c>
      <c r="B55" s="71" t="s">
        <v>89</v>
      </c>
      <c r="C55" s="40">
        <v>0</v>
      </c>
      <c r="D55" s="40">
        <v>0</v>
      </c>
      <c r="E55" s="40">
        <v>0</v>
      </c>
      <c r="F55" s="107">
        <v>0</v>
      </c>
    </row>
    <row r="56" spans="1:6" s="2" customFormat="1" ht="15" customHeight="1" x14ac:dyDescent="0.25">
      <c r="A56" s="70" t="s">
        <v>90</v>
      </c>
      <c r="B56" s="71" t="s">
        <v>91</v>
      </c>
      <c r="C56" s="75">
        <v>2290</v>
      </c>
      <c r="D56" s="75">
        <v>2290</v>
      </c>
      <c r="E56" s="38">
        <v>100</v>
      </c>
      <c r="F56" s="109">
        <v>2</v>
      </c>
    </row>
    <row r="57" spans="1:6" ht="15" customHeight="1" x14ac:dyDescent="0.2">
      <c r="A57" s="113"/>
      <c r="B57" s="113" t="s">
        <v>393</v>
      </c>
      <c r="C57" s="114">
        <v>35373</v>
      </c>
      <c r="D57" s="114">
        <v>35373</v>
      </c>
      <c r="E57" s="115">
        <v>1</v>
      </c>
      <c r="F57" s="113"/>
    </row>
  </sheetData>
  <mergeCells count="3">
    <mergeCell ref="D1:F1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7"/>
  <sheetViews>
    <sheetView workbookViewId="0">
      <selection activeCell="C26" sqref="C26"/>
    </sheetView>
  </sheetViews>
  <sheetFormatPr defaultRowHeight="11.25" x14ac:dyDescent="0.2"/>
  <cols>
    <col min="1" max="1" width="9.33203125" style="136"/>
    <col min="2" max="2" width="32.1640625" style="136" customWidth="1"/>
    <col min="3" max="3" width="13.6640625" style="136" customWidth="1"/>
    <col min="4" max="4" width="14.33203125" style="136" customWidth="1"/>
    <col min="5" max="5" width="12.33203125" style="136" customWidth="1"/>
    <col min="6" max="6" width="14.5" style="136" customWidth="1"/>
    <col min="7" max="7" width="13.6640625" style="136" customWidth="1"/>
    <col min="8" max="8" width="14.1640625" style="136" customWidth="1"/>
    <col min="9" max="16384" width="9.33203125" style="136"/>
  </cols>
  <sheetData>
    <row r="1" spans="1:10" ht="50.25" customHeight="1" x14ac:dyDescent="0.2">
      <c r="F1" s="342" t="s">
        <v>604</v>
      </c>
      <c r="G1" s="342"/>
      <c r="H1" s="342"/>
    </row>
    <row r="2" spans="1:10" s="214" customFormat="1" ht="40.5" customHeight="1" x14ac:dyDescent="0.25">
      <c r="A2" s="343" t="s">
        <v>605</v>
      </c>
      <c r="B2" s="343"/>
      <c r="C2" s="343"/>
      <c r="D2" s="343"/>
      <c r="E2" s="343"/>
      <c r="F2" s="343"/>
      <c r="G2" s="343"/>
      <c r="H2" s="343"/>
      <c r="I2" s="213"/>
      <c r="J2" s="213"/>
    </row>
    <row r="3" spans="1:10" s="215" customFormat="1" ht="29.25" customHeight="1" x14ac:dyDescent="0.2">
      <c r="A3" s="344" t="s">
        <v>564</v>
      </c>
      <c r="B3" s="345" t="s">
        <v>606</v>
      </c>
      <c r="C3" s="346" t="s">
        <v>607</v>
      </c>
      <c r="D3" s="347"/>
      <c r="E3" s="348" t="s">
        <v>608</v>
      </c>
      <c r="F3" s="349"/>
      <c r="G3" s="350" t="s">
        <v>609</v>
      </c>
      <c r="H3" s="351"/>
    </row>
    <row r="4" spans="1:10" s="215" customFormat="1" ht="27" customHeight="1" x14ac:dyDescent="0.2">
      <c r="A4" s="344"/>
      <c r="B4" s="345"/>
      <c r="C4" s="216" t="s">
        <v>610</v>
      </c>
      <c r="D4" s="217" t="s">
        <v>611</v>
      </c>
      <c r="E4" s="216" t="s">
        <v>610</v>
      </c>
      <c r="F4" s="217" t="s">
        <v>611</v>
      </c>
      <c r="G4" s="216" t="s">
        <v>610</v>
      </c>
      <c r="H4" s="217" t="s">
        <v>611</v>
      </c>
    </row>
    <row r="5" spans="1:10" x14ac:dyDescent="0.2">
      <c r="A5" s="141" t="s">
        <v>612</v>
      </c>
      <c r="B5" s="141" t="s">
        <v>613</v>
      </c>
      <c r="C5" s="142">
        <v>582859.19999999995</v>
      </c>
      <c r="D5" s="144">
        <v>1320</v>
      </c>
      <c r="E5" s="142">
        <v>884444.56</v>
      </c>
      <c r="F5" s="144">
        <v>2003</v>
      </c>
      <c r="G5" s="142">
        <v>1467303.76</v>
      </c>
      <c r="H5" s="144">
        <v>3323</v>
      </c>
      <c r="I5" s="152"/>
    </row>
    <row r="6" spans="1:10" x14ac:dyDescent="0.2">
      <c r="A6" s="206"/>
      <c r="B6" s="176" t="s">
        <v>614</v>
      </c>
      <c r="C6" s="207">
        <v>582859.19999999995</v>
      </c>
      <c r="D6" s="208">
        <v>1320</v>
      </c>
      <c r="E6" s="207">
        <v>884444.56</v>
      </c>
      <c r="F6" s="208">
        <v>2003</v>
      </c>
      <c r="G6" s="209">
        <v>1467303.76</v>
      </c>
      <c r="H6" s="210">
        <v>3323</v>
      </c>
      <c r="I6" s="152"/>
    </row>
    <row r="7" spans="1:10" x14ac:dyDescent="0.2">
      <c r="A7" s="145"/>
      <c r="B7" s="146" t="s">
        <v>571</v>
      </c>
      <c r="C7" s="147">
        <v>29142.959999999999</v>
      </c>
      <c r="D7" s="148">
        <v>66</v>
      </c>
      <c r="E7" s="147"/>
      <c r="F7" s="148"/>
      <c r="G7" s="150">
        <v>29142.959999999999</v>
      </c>
      <c r="H7" s="211">
        <v>66</v>
      </c>
      <c r="I7" s="218"/>
    </row>
    <row r="8" spans="1:10" x14ac:dyDescent="0.2">
      <c r="A8" s="145"/>
      <c r="B8" s="146" t="s">
        <v>578</v>
      </c>
      <c r="C8" s="147">
        <v>79039.240000000005</v>
      </c>
      <c r="D8" s="148">
        <v>179</v>
      </c>
      <c r="E8" s="147"/>
      <c r="F8" s="148"/>
      <c r="G8" s="150">
        <v>79039.240000000005</v>
      </c>
      <c r="H8" s="211">
        <v>179</v>
      </c>
      <c r="I8" s="218"/>
    </row>
    <row r="9" spans="1:10" x14ac:dyDescent="0.2">
      <c r="A9" s="145"/>
      <c r="B9" s="146" t="s">
        <v>579</v>
      </c>
      <c r="C9" s="147">
        <v>105974.39999999999</v>
      </c>
      <c r="D9" s="148">
        <v>240</v>
      </c>
      <c r="E9" s="147"/>
      <c r="F9" s="148"/>
      <c r="G9" s="150">
        <v>105974.39999999999</v>
      </c>
      <c r="H9" s="211">
        <v>240</v>
      </c>
      <c r="I9" s="218"/>
    </row>
    <row r="10" spans="1:10" x14ac:dyDescent="0.2">
      <c r="A10" s="145"/>
      <c r="B10" s="146" t="s">
        <v>580</v>
      </c>
      <c r="C10" s="147">
        <v>84779.520000000004</v>
      </c>
      <c r="D10" s="148">
        <v>192</v>
      </c>
      <c r="E10" s="147"/>
      <c r="F10" s="148"/>
      <c r="G10" s="150">
        <v>84779.520000000004</v>
      </c>
      <c r="H10" s="211">
        <v>192</v>
      </c>
      <c r="I10" s="218"/>
    </row>
    <row r="11" spans="1:10" x14ac:dyDescent="0.2">
      <c r="A11" s="145"/>
      <c r="B11" s="146" t="s">
        <v>581</v>
      </c>
      <c r="C11" s="147">
        <v>47246.92</v>
      </c>
      <c r="D11" s="148">
        <v>107</v>
      </c>
      <c r="E11" s="147"/>
      <c r="F11" s="148"/>
      <c r="G11" s="150">
        <v>47246.92</v>
      </c>
      <c r="H11" s="211">
        <v>107</v>
      </c>
      <c r="I11" s="218"/>
    </row>
    <row r="12" spans="1:10" x14ac:dyDescent="0.2">
      <c r="A12" s="145"/>
      <c r="B12" s="146" t="s">
        <v>582</v>
      </c>
      <c r="C12" s="147">
        <v>9272.76</v>
      </c>
      <c r="D12" s="148">
        <v>21</v>
      </c>
      <c r="E12" s="147"/>
      <c r="F12" s="148"/>
      <c r="G12" s="150">
        <v>9272.76</v>
      </c>
      <c r="H12" s="211">
        <v>21</v>
      </c>
      <c r="I12" s="218"/>
    </row>
    <row r="13" spans="1:10" x14ac:dyDescent="0.2">
      <c r="A13" s="145"/>
      <c r="B13" s="146" t="s">
        <v>583</v>
      </c>
      <c r="C13" s="147">
        <v>22519.56</v>
      </c>
      <c r="D13" s="148">
        <v>51</v>
      </c>
      <c r="E13" s="147"/>
      <c r="F13" s="148"/>
      <c r="G13" s="150">
        <v>22519.56</v>
      </c>
      <c r="H13" s="211">
        <v>51</v>
      </c>
      <c r="I13" s="218"/>
    </row>
    <row r="14" spans="1:10" x14ac:dyDescent="0.2">
      <c r="A14" s="145"/>
      <c r="B14" s="146" t="s">
        <v>584</v>
      </c>
      <c r="C14" s="147">
        <v>10597.44</v>
      </c>
      <c r="D14" s="148">
        <v>24</v>
      </c>
      <c r="E14" s="147"/>
      <c r="F14" s="148"/>
      <c r="G14" s="150">
        <v>10597.44</v>
      </c>
      <c r="H14" s="211">
        <v>24</v>
      </c>
      <c r="I14" s="218"/>
    </row>
    <row r="15" spans="1:10" x14ac:dyDescent="0.2">
      <c r="A15" s="145"/>
      <c r="B15" s="146" t="s">
        <v>585</v>
      </c>
      <c r="C15" s="147">
        <v>49013.2</v>
      </c>
      <c r="D15" s="148">
        <v>111</v>
      </c>
      <c r="E15" s="147"/>
      <c r="F15" s="148"/>
      <c r="G15" s="150">
        <v>49013.2</v>
      </c>
      <c r="H15" s="211">
        <v>111</v>
      </c>
      <c r="I15" s="218"/>
    </row>
    <row r="16" spans="1:10" x14ac:dyDescent="0.2">
      <c r="A16" s="145"/>
      <c r="B16" s="146" t="s">
        <v>586</v>
      </c>
      <c r="C16" s="147">
        <v>49013.2</v>
      </c>
      <c r="D16" s="148">
        <v>111</v>
      </c>
      <c r="E16" s="147"/>
      <c r="F16" s="148"/>
      <c r="G16" s="150">
        <v>49013.2</v>
      </c>
      <c r="H16" s="211">
        <v>111</v>
      </c>
      <c r="I16" s="218"/>
    </row>
    <row r="17" spans="1:9" x14ac:dyDescent="0.2">
      <c r="A17" s="145"/>
      <c r="B17" s="146" t="s">
        <v>587</v>
      </c>
      <c r="C17" s="147">
        <v>49013.2</v>
      </c>
      <c r="D17" s="148">
        <v>111</v>
      </c>
      <c r="E17" s="147">
        <v>884444.56</v>
      </c>
      <c r="F17" s="149">
        <v>2003</v>
      </c>
      <c r="G17" s="150">
        <v>933457.76</v>
      </c>
      <c r="H17" s="211">
        <v>2114</v>
      </c>
      <c r="I17" s="218"/>
    </row>
    <row r="18" spans="1:9" x14ac:dyDescent="0.2">
      <c r="A18" s="145"/>
      <c r="B18" s="146" t="s">
        <v>588</v>
      </c>
      <c r="C18" s="147">
        <v>47246.8</v>
      </c>
      <c r="D18" s="148">
        <v>107</v>
      </c>
      <c r="E18" s="147"/>
      <c r="F18" s="148"/>
      <c r="G18" s="150">
        <v>47246.8</v>
      </c>
      <c r="H18" s="211">
        <v>107</v>
      </c>
      <c r="I18" s="218"/>
    </row>
    <row r="19" spans="1:9" x14ac:dyDescent="0.2">
      <c r="A19" s="141" t="s">
        <v>158</v>
      </c>
      <c r="B19" s="141" t="s">
        <v>159</v>
      </c>
      <c r="C19" s="142">
        <v>15142417.08</v>
      </c>
      <c r="D19" s="144">
        <v>34293</v>
      </c>
      <c r="E19" s="142">
        <v>836645.72</v>
      </c>
      <c r="F19" s="144">
        <v>1900</v>
      </c>
      <c r="G19" s="142">
        <v>15979062.800000001</v>
      </c>
      <c r="H19" s="144">
        <v>36193</v>
      </c>
      <c r="I19" s="152"/>
    </row>
    <row r="20" spans="1:9" x14ac:dyDescent="0.2">
      <c r="A20" s="206"/>
      <c r="B20" s="176" t="s">
        <v>614</v>
      </c>
      <c r="C20" s="207">
        <v>15142417.08</v>
      </c>
      <c r="D20" s="208">
        <v>34293</v>
      </c>
      <c r="E20" s="207">
        <v>836645.72</v>
      </c>
      <c r="F20" s="208">
        <v>1900</v>
      </c>
      <c r="G20" s="209">
        <v>15979062.800000001</v>
      </c>
      <c r="H20" s="210">
        <v>36193</v>
      </c>
      <c r="I20" s="152"/>
    </row>
    <row r="21" spans="1:9" x14ac:dyDescent="0.2">
      <c r="A21" s="145"/>
      <c r="B21" s="146" t="s">
        <v>571</v>
      </c>
      <c r="C21" s="147">
        <v>1104000</v>
      </c>
      <c r="D21" s="149">
        <v>2500</v>
      </c>
      <c r="E21" s="147"/>
      <c r="F21" s="148"/>
      <c r="G21" s="150">
        <v>1104000</v>
      </c>
      <c r="H21" s="211">
        <v>2500</v>
      </c>
      <c r="I21" s="218"/>
    </row>
    <row r="22" spans="1:9" x14ac:dyDescent="0.2">
      <c r="A22" s="145"/>
      <c r="B22" s="146" t="s">
        <v>578</v>
      </c>
      <c r="C22" s="147">
        <v>1751568.52</v>
      </c>
      <c r="D22" s="149">
        <v>3967</v>
      </c>
      <c r="E22" s="147"/>
      <c r="F22" s="149"/>
      <c r="G22" s="150">
        <v>1751568.52</v>
      </c>
      <c r="H22" s="211">
        <v>3967</v>
      </c>
      <c r="I22" s="218"/>
    </row>
    <row r="23" spans="1:9" x14ac:dyDescent="0.2">
      <c r="A23" s="145"/>
      <c r="B23" s="146" t="s">
        <v>579</v>
      </c>
      <c r="C23" s="147">
        <v>2159228.4</v>
      </c>
      <c r="D23" s="149">
        <v>4890</v>
      </c>
      <c r="E23" s="147"/>
      <c r="F23" s="149"/>
      <c r="G23" s="150">
        <v>2159228.4</v>
      </c>
      <c r="H23" s="211">
        <v>4890</v>
      </c>
      <c r="I23" s="218"/>
    </row>
    <row r="24" spans="1:9" x14ac:dyDescent="0.2">
      <c r="A24" s="145"/>
      <c r="B24" s="146" t="s">
        <v>580</v>
      </c>
      <c r="C24" s="147">
        <v>1104000</v>
      </c>
      <c r="D24" s="149">
        <v>2500</v>
      </c>
      <c r="E24" s="147"/>
      <c r="F24" s="149"/>
      <c r="G24" s="150">
        <v>1104000</v>
      </c>
      <c r="H24" s="211">
        <v>2500</v>
      </c>
      <c r="I24" s="218"/>
    </row>
    <row r="25" spans="1:9" x14ac:dyDescent="0.2">
      <c r="A25" s="145"/>
      <c r="B25" s="146" t="s">
        <v>581</v>
      </c>
      <c r="C25" s="147">
        <v>1840322.08</v>
      </c>
      <c r="D25" s="149">
        <v>4168</v>
      </c>
      <c r="E25" s="147"/>
      <c r="F25" s="149"/>
      <c r="G25" s="150">
        <v>1840322.08</v>
      </c>
      <c r="H25" s="211">
        <v>4168</v>
      </c>
      <c r="I25" s="218"/>
    </row>
    <row r="26" spans="1:9" x14ac:dyDescent="0.2">
      <c r="A26" s="145"/>
      <c r="B26" s="146" t="s">
        <v>582</v>
      </c>
      <c r="C26" s="147">
        <v>808054.8</v>
      </c>
      <c r="D26" s="149">
        <v>1830</v>
      </c>
      <c r="E26" s="147"/>
      <c r="F26" s="149"/>
      <c r="G26" s="150">
        <v>808054.8</v>
      </c>
      <c r="H26" s="211">
        <v>1830</v>
      </c>
      <c r="I26" s="218"/>
    </row>
    <row r="27" spans="1:9" x14ac:dyDescent="0.2">
      <c r="A27" s="145"/>
      <c r="B27" s="146" t="s">
        <v>583</v>
      </c>
      <c r="C27" s="147">
        <v>836257.01</v>
      </c>
      <c r="D27" s="149">
        <v>1894</v>
      </c>
      <c r="E27" s="147"/>
      <c r="F27" s="149"/>
      <c r="G27" s="150">
        <v>836257.01</v>
      </c>
      <c r="H27" s="211">
        <v>1894</v>
      </c>
      <c r="I27" s="218"/>
    </row>
    <row r="28" spans="1:9" x14ac:dyDescent="0.2">
      <c r="A28" s="145"/>
      <c r="B28" s="146" t="s">
        <v>584</v>
      </c>
      <c r="C28" s="147">
        <v>491513.91</v>
      </c>
      <c r="D28" s="149">
        <v>1113</v>
      </c>
      <c r="E28" s="147"/>
      <c r="F28" s="149"/>
      <c r="G28" s="150">
        <v>491513.91</v>
      </c>
      <c r="H28" s="211">
        <v>1113</v>
      </c>
      <c r="I28" s="218"/>
    </row>
    <row r="29" spans="1:9" x14ac:dyDescent="0.2">
      <c r="A29" s="145"/>
      <c r="B29" s="146" t="s">
        <v>585</v>
      </c>
      <c r="C29" s="147">
        <v>1261868.1200000001</v>
      </c>
      <c r="D29" s="149">
        <v>2856</v>
      </c>
      <c r="E29" s="147"/>
      <c r="F29" s="149"/>
      <c r="G29" s="150">
        <v>1261868.1200000001</v>
      </c>
      <c r="H29" s="211">
        <v>2856</v>
      </c>
      <c r="I29" s="218"/>
    </row>
    <row r="30" spans="1:9" x14ac:dyDescent="0.2">
      <c r="A30" s="145"/>
      <c r="B30" s="146" t="s">
        <v>586</v>
      </c>
      <c r="C30" s="147">
        <v>1261868.1200000001</v>
      </c>
      <c r="D30" s="149">
        <v>2856</v>
      </c>
      <c r="E30" s="147"/>
      <c r="F30" s="149"/>
      <c r="G30" s="150">
        <v>1261868.1200000001</v>
      </c>
      <c r="H30" s="211">
        <v>2856</v>
      </c>
      <c r="I30" s="218"/>
    </row>
    <row r="31" spans="1:9" x14ac:dyDescent="0.2">
      <c r="A31" s="145"/>
      <c r="B31" s="146" t="s">
        <v>587</v>
      </c>
      <c r="C31" s="147">
        <v>1261868.1200000001</v>
      </c>
      <c r="D31" s="149">
        <v>2856</v>
      </c>
      <c r="E31" s="147">
        <v>836645.72</v>
      </c>
      <c r="F31" s="149">
        <v>1900</v>
      </c>
      <c r="G31" s="150">
        <v>2098513.84</v>
      </c>
      <c r="H31" s="211">
        <v>4756</v>
      </c>
      <c r="I31" s="218"/>
    </row>
    <row r="32" spans="1:9" x14ac:dyDescent="0.2">
      <c r="A32" s="145"/>
      <c r="B32" s="146" t="s">
        <v>588</v>
      </c>
      <c r="C32" s="147">
        <v>1261868</v>
      </c>
      <c r="D32" s="149">
        <v>2863</v>
      </c>
      <c r="E32" s="147"/>
      <c r="F32" s="149"/>
      <c r="G32" s="150">
        <v>1261868</v>
      </c>
      <c r="H32" s="211">
        <v>2863</v>
      </c>
      <c r="I32" s="218"/>
    </row>
    <row r="33" spans="1:9" ht="21" x14ac:dyDescent="0.2">
      <c r="A33" s="141" t="s">
        <v>160</v>
      </c>
      <c r="B33" s="141" t="s">
        <v>161</v>
      </c>
      <c r="C33" s="142">
        <v>5579552.1600000001</v>
      </c>
      <c r="D33" s="144">
        <v>12636</v>
      </c>
      <c r="E33" s="142">
        <v>189429.24</v>
      </c>
      <c r="F33" s="144">
        <v>437</v>
      </c>
      <c r="G33" s="142">
        <v>5768981.4000000004</v>
      </c>
      <c r="H33" s="144">
        <v>13073</v>
      </c>
      <c r="I33" s="152"/>
    </row>
    <row r="34" spans="1:9" x14ac:dyDescent="0.2">
      <c r="A34" s="206"/>
      <c r="B34" s="176" t="s">
        <v>614</v>
      </c>
      <c r="C34" s="207">
        <v>5579552.1600000001</v>
      </c>
      <c r="D34" s="208">
        <v>12636</v>
      </c>
      <c r="E34" s="207">
        <v>189429.24</v>
      </c>
      <c r="F34" s="208">
        <v>437</v>
      </c>
      <c r="G34" s="209">
        <v>5768981.4000000004</v>
      </c>
      <c r="H34" s="210">
        <v>13073</v>
      </c>
      <c r="I34" s="152"/>
    </row>
    <row r="35" spans="1:9" x14ac:dyDescent="0.2">
      <c r="A35" s="145"/>
      <c r="B35" s="146" t="s">
        <v>571</v>
      </c>
      <c r="C35" s="147">
        <v>552000</v>
      </c>
      <c r="D35" s="149">
        <v>1250</v>
      </c>
      <c r="E35" s="147"/>
      <c r="F35" s="148"/>
      <c r="G35" s="150">
        <v>552000</v>
      </c>
      <c r="H35" s="211">
        <v>1250</v>
      </c>
      <c r="I35" s="218"/>
    </row>
    <row r="36" spans="1:9" x14ac:dyDescent="0.2">
      <c r="A36" s="145"/>
      <c r="B36" s="146" t="s">
        <v>578</v>
      </c>
      <c r="C36" s="147">
        <v>552000</v>
      </c>
      <c r="D36" s="149">
        <v>1250</v>
      </c>
      <c r="E36" s="147"/>
      <c r="F36" s="149"/>
      <c r="G36" s="150">
        <v>552000</v>
      </c>
      <c r="H36" s="211">
        <v>1250</v>
      </c>
      <c r="I36" s="218"/>
    </row>
    <row r="37" spans="1:9" x14ac:dyDescent="0.2">
      <c r="A37" s="145"/>
      <c r="B37" s="146" t="s">
        <v>579</v>
      </c>
      <c r="C37" s="147">
        <v>552000</v>
      </c>
      <c r="D37" s="149">
        <v>1250</v>
      </c>
      <c r="E37" s="147"/>
      <c r="F37" s="149"/>
      <c r="G37" s="150">
        <v>552000</v>
      </c>
      <c r="H37" s="211">
        <v>1250</v>
      </c>
      <c r="I37" s="218"/>
    </row>
    <row r="38" spans="1:9" x14ac:dyDescent="0.2">
      <c r="A38" s="145"/>
      <c r="B38" s="146" t="s">
        <v>580</v>
      </c>
      <c r="C38" s="147">
        <v>552000</v>
      </c>
      <c r="D38" s="149">
        <v>1250</v>
      </c>
      <c r="E38" s="147"/>
      <c r="F38" s="149"/>
      <c r="G38" s="150">
        <v>552000</v>
      </c>
      <c r="H38" s="211">
        <v>1250</v>
      </c>
      <c r="I38" s="218"/>
    </row>
    <row r="39" spans="1:9" x14ac:dyDescent="0.2">
      <c r="A39" s="145"/>
      <c r="B39" s="146" t="s">
        <v>581</v>
      </c>
      <c r="C39" s="147">
        <v>777828.72</v>
      </c>
      <c r="D39" s="149">
        <v>1762</v>
      </c>
      <c r="E39" s="147"/>
      <c r="F39" s="149"/>
      <c r="G39" s="150">
        <v>777828.72</v>
      </c>
      <c r="H39" s="211">
        <v>1762</v>
      </c>
      <c r="I39" s="218"/>
    </row>
    <row r="40" spans="1:9" x14ac:dyDescent="0.2">
      <c r="A40" s="145"/>
      <c r="B40" s="146" t="s">
        <v>582</v>
      </c>
      <c r="C40" s="147">
        <v>257429.48</v>
      </c>
      <c r="D40" s="148">
        <v>583</v>
      </c>
      <c r="E40" s="147"/>
      <c r="F40" s="148"/>
      <c r="G40" s="150">
        <v>257429.48</v>
      </c>
      <c r="H40" s="211">
        <v>583</v>
      </c>
      <c r="I40" s="218"/>
    </row>
    <row r="41" spans="1:9" x14ac:dyDescent="0.2">
      <c r="A41" s="145"/>
      <c r="B41" s="146" t="s">
        <v>583</v>
      </c>
      <c r="C41" s="147">
        <v>280067.40999999997</v>
      </c>
      <c r="D41" s="148">
        <v>634</v>
      </c>
      <c r="E41" s="147"/>
      <c r="F41" s="148"/>
      <c r="G41" s="150">
        <v>280067.40999999997</v>
      </c>
      <c r="H41" s="211">
        <v>634</v>
      </c>
      <c r="I41" s="218"/>
    </row>
    <row r="42" spans="1:9" x14ac:dyDescent="0.2">
      <c r="A42" s="145"/>
      <c r="B42" s="146" t="s">
        <v>584</v>
      </c>
      <c r="C42" s="147">
        <v>196375.83</v>
      </c>
      <c r="D42" s="148">
        <v>445</v>
      </c>
      <c r="E42" s="147"/>
      <c r="F42" s="148"/>
      <c r="G42" s="150">
        <v>196375.83</v>
      </c>
      <c r="H42" s="211">
        <v>445</v>
      </c>
      <c r="I42" s="218"/>
    </row>
    <row r="43" spans="1:9" x14ac:dyDescent="0.2">
      <c r="A43" s="145"/>
      <c r="B43" s="146" t="s">
        <v>585</v>
      </c>
      <c r="C43" s="147">
        <v>464962.68</v>
      </c>
      <c r="D43" s="149">
        <v>1050</v>
      </c>
      <c r="E43" s="147"/>
      <c r="F43" s="149"/>
      <c r="G43" s="150">
        <v>464962.68</v>
      </c>
      <c r="H43" s="211">
        <v>1050</v>
      </c>
      <c r="I43" s="218"/>
    </row>
    <row r="44" spans="1:9" x14ac:dyDescent="0.2">
      <c r="A44" s="145"/>
      <c r="B44" s="146" t="s">
        <v>586</v>
      </c>
      <c r="C44" s="147">
        <v>464962.68</v>
      </c>
      <c r="D44" s="149">
        <v>1050</v>
      </c>
      <c r="E44" s="147"/>
      <c r="F44" s="149"/>
      <c r="G44" s="150">
        <v>464962.68</v>
      </c>
      <c r="H44" s="211">
        <v>1050</v>
      </c>
      <c r="I44" s="218"/>
    </row>
    <row r="45" spans="1:9" x14ac:dyDescent="0.2">
      <c r="A45" s="145"/>
      <c r="B45" s="146" t="s">
        <v>587</v>
      </c>
      <c r="C45" s="147">
        <v>464962.68</v>
      </c>
      <c r="D45" s="149">
        <v>1051</v>
      </c>
      <c r="E45" s="147">
        <v>189429.24</v>
      </c>
      <c r="F45" s="149">
        <v>437</v>
      </c>
      <c r="G45" s="150">
        <v>654391.92000000004</v>
      </c>
      <c r="H45" s="211">
        <v>1488</v>
      </c>
      <c r="I45" s="218"/>
    </row>
    <row r="46" spans="1:9" x14ac:dyDescent="0.2">
      <c r="A46" s="145"/>
      <c r="B46" s="146" t="s">
        <v>588</v>
      </c>
      <c r="C46" s="147">
        <v>464962.68</v>
      </c>
      <c r="D46" s="149">
        <v>1061</v>
      </c>
      <c r="E46" s="147"/>
      <c r="F46" s="149"/>
      <c r="G46" s="150">
        <v>464962.68</v>
      </c>
      <c r="H46" s="211">
        <v>1061</v>
      </c>
      <c r="I46" s="218"/>
    </row>
    <row r="47" spans="1:9" x14ac:dyDescent="0.2">
      <c r="A47" s="141" t="s">
        <v>18</v>
      </c>
      <c r="B47" s="141" t="s">
        <v>19</v>
      </c>
      <c r="C47" s="142">
        <v>3162673.5</v>
      </c>
      <c r="D47" s="144">
        <v>7163</v>
      </c>
      <c r="E47" s="142">
        <v>2066666.4</v>
      </c>
      <c r="F47" s="144">
        <v>4674</v>
      </c>
      <c r="G47" s="142">
        <v>5229339.9000000004</v>
      </c>
      <c r="H47" s="144">
        <v>11837</v>
      </c>
      <c r="I47" s="152"/>
    </row>
    <row r="48" spans="1:9" x14ac:dyDescent="0.2">
      <c r="A48" s="206"/>
      <c r="B48" s="176" t="s">
        <v>614</v>
      </c>
      <c r="C48" s="207">
        <v>3162673.5</v>
      </c>
      <c r="D48" s="208">
        <v>7163</v>
      </c>
      <c r="E48" s="207">
        <v>2066666.4</v>
      </c>
      <c r="F48" s="208">
        <v>4674</v>
      </c>
      <c r="G48" s="209">
        <v>5229339.9000000004</v>
      </c>
      <c r="H48" s="210">
        <v>11837</v>
      </c>
      <c r="I48" s="152"/>
    </row>
    <row r="49" spans="1:9" x14ac:dyDescent="0.2">
      <c r="A49" s="145"/>
      <c r="B49" s="146" t="s">
        <v>571</v>
      </c>
      <c r="C49" s="147">
        <v>153159.92000000001</v>
      </c>
      <c r="D49" s="148">
        <v>346</v>
      </c>
      <c r="E49" s="147"/>
      <c r="F49" s="148"/>
      <c r="G49" s="150">
        <v>153159.92000000001</v>
      </c>
      <c r="H49" s="211">
        <v>346</v>
      </c>
      <c r="I49" s="218"/>
    </row>
    <row r="50" spans="1:9" x14ac:dyDescent="0.2">
      <c r="A50" s="145"/>
      <c r="B50" s="146" t="s">
        <v>578</v>
      </c>
      <c r="C50" s="147">
        <v>201697.88</v>
      </c>
      <c r="D50" s="148">
        <v>457</v>
      </c>
      <c r="E50" s="147"/>
      <c r="F50" s="148"/>
      <c r="G50" s="150">
        <v>201697.88</v>
      </c>
      <c r="H50" s="211">
        <v>457</v>
      </c>
      <c r="I50" s="218"/>
    </row>
    <row r="51" spans="1:9" x14ac:dyDescent="0.2">
      <c r="A51" s="145"/>
      <c r="B51" s="146" t="s">
        <v>579</v>
      </c>
      <c r="C51" s="147">
        <v>207879.72</v>
      </c>
      <c r="D51" s="148">
        <v>471</v>
      </c>
      <c r="E51" s="147"/>
      <c r="F51" s="148"/>
      <c r="G51" s="150">
        <v>207879.72</v>
      </c>
      <c r="H51" s="211">
        <v>471</v>
      </c>
      <c r="I51" s="218"/>
    </row>
    <row r="52" spans="1:9" x14ac:dyDescent="0.2">
      <c r="A52" s="145"/>
      <c r="B52" s="146" t="s">
        <v>580</v>
      </c>
      <c r="C52" s="147">
        <v>348044.32</v>
      </c>
      <c r="D52" s="148">
        <v>788</v>
      </c>
      <c r="E52" s="147"/>
      <c r="F52" s="148"/>
      <c r="G52" s="150">
        <v>348044.32</v>
      </c>
      <c r="H52" s="211">
        <v>788</v>
      </c>
      <c r="I52" s="218"/>
    </row>
    <row r="53" spans="1:9" x14ac:dyDescent="0.2">
      <c r="A53" s="145"/>
      <c r="B53" s="146" t="s">
        <v>581</v>
      </c>
      <c r="C53" s="147">
        <v>510599.8</v>
      </c>
      <c r="D53" s="149">
        <v>1157</v>
      </c>
      <c r="E53" s="147"/>
      <c r="F53" s="149"/>
      <c r="G53" s="150">
        <v>510599.8</v>
      </c>
      <c r="H53" s="211">
        <v>1157</v>
      </c>
      <c r="I53" s="218"/>
    </row>
    <row r="54" spans="1:9" x14ac:dyDescent="0.2">
      <c r="A54" s="145"/>
      <c r="B54" s="146" t="s">
        <v>582</v>
      </c>
      <c r="C54" s="147">
        <v>125844.6</v>
      </c>
      <c r="D54" s="148">
        <v>285</v>
      </c>
      <c r="E54" s="147"/>
      <c r="F54" s="148"/>
      <c r="G54" s="150">
        <v>125844.6</v>
      </c>
      <c r="H54" s="211">
        <v>285</v>
      </c>
      <c r="I54" s="218"/>
    </row>
    <row r="55" spans="1:9" x14ac:dyDescent="0.2">
      <c r="A55" s="145"/>
      <c r="B55" s="146" t="s">
        <v>583</v>
      </c>
      <c r="C55" s="147">
        <v>126286.16</v>
      </c>
      <c r="D55" s="148">
        <v>286</v>
      </c>
      <c r="E55" s="147"/>
      <c r="F55" s="148"/>
      <c r="G55" s="150">
        <v>126286.16</v>
      </c>
      <c r="H55" s="211">
        <v>286</v>
      </c>
      <c r="I55" s="218"/>
    </row>
    <row r="56" spans="1:9" x14ac:dyDescent="0.2">
      <c r="A56" s="145"/>
      <c r="B56" s="146" t="s">
        <v>584</v>
      </c>
      <c r="C56" s="147">
        <v>434936.6</v>
      </c>
      <c r="D56" s="148">
        <v>985</v>
      </c>
      <c r="E56" s="147"/>
      <c r="F56" s="148"/>
      <c r="G56" s="150">
        <v>434936.6</v>
      </c>
      <c r="H56" s="211">
        <v>985</v>
      </c>
      <c r="I56" s="218"/>
    </row>
    <row r="57" spans="1:9" x14ac:dyDescent="0.2">
      <c r="A57" s="145"/>
      <c r="B57" s="146" t="s">
        <v>585</v>
      </c>
      <c r="C57" s="147">
        <v>263556.12</v>
      </c>
      <c r="D57" s="148">
        <v>599</v>
      </c>
      <c r="E57" s="147"/>
      <c r="F57" s="148"/>
      <c r="G57" s="150">
        <v>263556.12</v>
      </c>
      <c r="H57" s="211">
        <v>599</v>
      </c>
      <c r="I57" s="218"/>
    </row>
    <row r="58" spans="1:9" x14ac:dyDescent="0.2">
      <c r="A58" s="145"/>
      <c r="B58" s="146" t="s">
        <v>586</v>
      </c>
      <c r="C58" s="147">
        <v>263556.12</v>
      </c>
      <c r="D58" s="148">
        <v>599</v>
      </c>
      <c r="E58" s="147"/>
      <c r="F58" s="148"/>
      <c r="G58" s="150">
        <v>263556.12</v>
      </c>
      <c r="H58" s="211">
        <v>599</v>
      </c>
      <c r="I58" s="218"/>
    </row>
    <row r="59" spans="1:9" x14ac:dyDescent="0.2">
      <c r="A59" s="145"/>
      <c r="B59" s="146" t="s">
        <v>587</v>
      </c>
      <c r="C59" s="147">
        <v>263556.12</v>
      </c>
      <c r="D59" s="148">
        <v>599</v>
      </c>
      <c r="E59" s="147">
        <v>2066666.4</v>
      </c>
      <c r="F59" s="149">
        <v>4674</v>
      </c>
      <c r="G59" s="150">
        <v>2330222.52</v>
      </c>
      <c r="H59" s="211">
        <v>5273</v>
      </c>
      <c r="I59" s="218"/>
    </row>
    <row r="60" spans="1:9" x14ac:dyDescent="0.2">
      <c r="A60" s="145"/>
      <c r="B60" s="146" t="s">
        <v>588</v>
      </c>
      <c r="C60" s="147">
        <v>263556.14</v>
      </c>
      <c r="D60" s="148">
        <v>591</v>
      </c>
      <c r="E60" s="147"/>
      <c r="F60" s="148"/>
      <c r="G60" s="150">
        <v>263556.14</v>
      </c>
      <c r="H60" s="211">
        <v>591</v>
      </c>
      <c r="I60" s="218"/>
    </row>
    <row r="61" spans="1:9" ht="21" x14ac:dyDescent="0.2">
      <c r="A61" s="141" t="s">
        <v>142</v>
      </c>
      <c r="B61" s="141" t="s">
        <v>143</v>
      </c>
      <c r="C61" s="142">
        <v>291429.59999999998</v>
      </c>
      <c r="D61" s="143">
        <v>660</v>
      </c>
      <c r="E61" s="142">
        <v>126948.44</v>
      </c>
      <c r="F61" s="142">
        <v>283</v>
      </c>
      <c r="G61" s="142">
        <v>418378.04</v>
      </c>
      <c r="H61" s="144">
        <v>943</v>
      </c>
      <c r="I61" s="152"/>
    </row>
    <row r="62" spans="1:9" x14ac:dyDescent="0.2">
      <c r="A62" s="206"/>
      <c r="B62" s="176" t="s">
        <v>614</v>
      </c>
      <c r="C62" s="207">
        <v>291429.59999999998</v>
      </c>
      <c r="D62" s="212">
        <v>660</v>
      </c>
      <c r="E62" s="207">
        <v>126948.44</v>
      </c>
      <c r="F62" s="207">
        <v>283</v>
      </c>
      <c r="G62" s="209">
        <v>418378.04</v>
      </c>
      <c r="H62" s="210">
        <v>943</v>
      </c>
      <c r="I62" s="152"/>
    </row>
    <row r="63" spans="1:9" x14ac:dyDescent="0.2">
      <c r="A63" s="145"/>
      <c r="B63" s="146" t="s">
        <v>579</v>
      </c>
      <c r="C63" s="147">
        <v>70208.039999999994</v>
      </c>
      <c r="D63" s="148">
        <v>159</v>
      </c>
      <c r="E63" s="147"/>
      <c r="F63" s="148"/>
      <c r="G63" s="150">
        <v>70208.039999999994</v>
      </c>
      <c r="H63" s="211">
        <v>159</v>
      </c>
      <c r="I63" s="218"/>
    </row>
    <row r="64" spans="1:9" x14ac:dyDescent="0.2">
      <c r="A64" s="145"/>
      <c r="B64" s="146" t="s">
        <v>580</v>
      </c>
      <c r="C64" s="147">
        <v>30026.080000000002</v>
      </c>
      <c r="D64" s="148">
        <v>68</v>
      </c>
      <c r="E64" s="147"/>
      <c r="F64" s="148"/>
      <c r="G64" s="150">
        <v>30026.080000000002</v>
      </c>
      <c r="H64" s="211">
        <v>68</v>
      </c>
      <c r="I64" s="218"/>
    </row>
    <row r="65" spans="1:9" x14ac:dyDescent="0.2">
      <c r="A65" s="145"/>
      <c r="B65" s="146" t="s">
        <v>581</v>
      </c>
      <c r="C65" s="147">
        <v>32675.439999999999</v>
      </c>
      <c r="D65" s="148">
        <v>74</v>
      </c>
      <c r="E65" s="147"/>
      <c r="F65" s="148"/>
      <c r="G65" s="150">
        <v>32675.439999999999</v>
      </c>
      <c r="H65" s="211">
        <v>74</v>
      </c>
      <c r="I65" s="218"/>
    </row>
    <row r="66" spans="1:9" x14ac:dyDescent="0.2">
      <c r="A66" s="145"/>
      <c r="B66" s="146" t="s">
        <v>582</v>
      </c>
      <c r="C66" s="147">
        <v>23844.240000000002</v>
      </c>
      <c r="D66" s="148">
        <v>54</v>
      </c>
      <c r="E66" s="147"/>
      <c r="F66" s="148"/>
      <c r="G66" s="150">
        <v>23844.240000000002</v>
      </c>
      <c r="H66" s="211">
        <v>54</v>
      </c>
      <c r="I66" s="218"/>
    </row>
    <row r="67" spans="1:9" x14ac:dyDescent="0.2">
      <c r="A67" s="145"/>
      <c r="B67" s="146" t="s">
        <v>583</v>
      </c>
      <c r="C67" s="147">
        <v>12363.68</v>
      </c>
      <c r="D67" s="148">
        <v>28</v>
      </c>
      <c r="E67" s="147"/>
      <c r="F67" s="148"/>
      <c r="G67" s="150">
        <v>12363.68</v>
      </c>
      <c r="H67" s="211">
        <v>28</v>
      </c>
      <c r="I67" s="218"/>
    </row>
    <row r="68" spans="1:9" x14ac:dyDescent="0.2">
      <c r="A68" s="145"/>
      <c r="B68" s="146" t="s">
        <v>584</v>
      </c>
      <c r="C68" s="147">
        <v>25168.92</v>
      </c>
      <c r="D68" s="148">
        <v>57</v>
      </c>
      <c r="E68" s="147"/>
      <c r="F68" s="148"/>
      <c r="G68" s="150">
        <v>25168.92</v>
      </c>
      <c r="H68" s="211">
        <v>57</v>
      </c>
      <c r="I68" s="218"/>
    </row>
    <row r="69" spans="1:9" x14ac:dyDescent="0.2">
      <c r="A69" s="145"/>
      <c r="B69" s="146" t="s">
        <v>585</v>
      </c>
      <c r="C69" s="147">
        <v>24506.6</v>
      </c>
      <c r="D69" s="148">
        <v>57</v>
      </c>
      <c r="E69" s="147"/>
      <c r="F69" s="148"/>
      <c r="G69" s="150">
        <v>24506.6</v>
      </c>
      <c r="H69" s="211">
        <v>57</v>
      </c>
      <c r="I69" s="218"/>
    </row>
    <row r="70" spans="1:9" x14ac:dyDescent="0.2">
      <c r="A70" s="145"/>
      <c r="B70" s="146" t="s">
        <v>586</v>
      </c>
      <c r="C70" s="147">
        <v>24506.6</v>
      </c>
      <c r="D70" s="148">
        <v>57</v>
      </c>
      <c r="E70" s="147"/>
      <c r="F70" s="148"/>
      <c r="G70" s="150">
        <v>24506.6</v>
      </c>
      <c r="H70" s="211">
        <v>57</v>
      </c>
      <c r="I70" s="218"/>
    </row>
    <row r="71" spans="1:9" x14ac:dyDescent="0.2">
      <c r="A71" s="145"/>
      <c r="B71" s="146" t="s">
        <v>587</v>
      </c>
      <c r="C71" s="147">
        <v>24506.6</v>
      </c>
      <c r="D71" s="148">
        <v>57</v>
      </c>
      <c r="E71" s="147">
        <v>126948.44</v>
      </c>
      <c r="F71" s="149">
        <v>283</v>
      </c>
      <c r="G71" s="150">
        <v>151455.04000000001</v>
      </c>
      <c r="H71" s="211">
        <v>340</v>
      </c>
      <c r="I71" s="218"/>
    </row>
    <row r="72" spans="1:9" x14ac:dyDescent="0.2">
      <c r="A72" s="145"/>
      <c r="B72" s="146" t="s">
        <v>588</v>
      </c>
      <c r="C72" s="147">
        <v>23623.4</v>
      </c>
      <c r="D72" s="148">
        <v>49</v>
      </c>
      <c r="E72" s="147"/>
      <c r="F72" s="148"/>
      <c r="G72" s="150">
        <v>23623.4</v>
      </c>
      <c r="H72" s="211">
        <v>49</v>
      </c>
      <c r="I72" s="218"/>
    </row>
    <row r="73" spans="1:9" ht="21" x14ac:dyDescent="0.2">
      <c r="A73" s="141" t="s">
        <v>90</v>
      </c>
      <c r="B73" s="141" t="s">
        <v>91</v>
      </c>
      <c r="C73" s="219"/>
      <c r="D73" s="219"/>
      <c r="E73" s="142">
        <v>128052.4</v>
      </c>
      <c r="F73" s="142">
        <v>290</v>
      </c>
      <c r="G73" s="142">
        <v>128052.4</v>
      </c>
      <c r="H73" s="144">
        <v>290</v>
      </c>
      <c r="I73" s="152"/>
    </row>
    <row r="74" spans="1:9" x14ac:dyDescent="0.2">
      <c r="A74" s="206"/>
      <c r="B74" s="176" t="s">
        <v>614</v>
      </c>
      <c r="C74" s="220"/>
      <c r="D74" s="220"/>
      <c r="E74" s="207">
        <v>128052.4</v>
      </c>
      <c r="F74" s="207">
        <v>290</v>
      </c>
      <c r="G74" s="209">
        <v>128052.4</v>
      </c>
      <c r="H74" s="210">
        <v>290</v>
      </c>
      <c r="I74" s="152"/>
    </row>
    <row r="75" spans="1:9" x14ac:dyDescent="0.2">
      <c r="A75" s="145"/>
      <c r="B75" s="146" t="s">
        <v>585</v>
      </c>
      <c r="C75" s="221"/>
      <c r="D75" s="221"/>
      <c r="E75" s="147"/>
      <c r="F75" s="147"/>
      <c r="G75" s="150">
        <v>0</v>
      </c>
      <c r="H75" s="211">
        <v>0</v>
      </c>
      <c r="I75" s="218"/>
    </row>
    <row r="76" spans="1:9" x14ac:dyDescent="0.2">
      <c r="A76" s="145"/>
      <c r="B76" s="146" t="s">
        <v>586</v>
      </c>
      <c r="C76" s="221"/>
      <c r="D76" s="221"/>
      <c r="E76" s="147"/>
      <c r="F76" s="221"/>
      <c r="G76" s="150">
        <v>0</v>
      </c>
      <c r="H76" s="211">
        <v>0</v>
      </c>
      <c r="I76" s="218"/>
    </row>
    <row r="77" spans="1:9" x14ac:dyDescent="0.2">
      <c r="A77" s="222"/>
      <c r="B77" s="146" t="s">
        <v>587</v>
      </c>
      <c r="C77" s="221"/>
      <c r="D77" s="221"/>
      <c r="E77" s="147">
        <v>128052.4</v>
      </c>
      <c r="F77" s="147">
        <v>290</v>
      </c>
      <c r="G77" s="150">
        <v>128052.4</v>
      </c>
      <c r="H77" s="211">
        <v>290</v>
      </c>
      <c r="I77" s="152"/>
    </row>
    <row r="78" spans="1:9" x14ac:dyDescent="0.2">
      <c r="A78" s="320" t="s">
        <v>572</v>
      </c>
      <c r="B78" s="320"/>
      <c r="C78" s="142">
        <v>24758931.539999999</v>
      </c>
      <c r="D78" s="144">
        <v>56072</v>
      </c>
      <c r="E78" s="142">
        <v>4232186.76</v>
      </c>
      <c r="F78" s="144">
        <v>9587</v>
      </c>
      <c r="G78" s="142">
        <v>28991118.300000001</v>
      </c>
      <c r="H78" s="144">
        <v>65659</v>
      </c>
      <c r="I78" s="152"/>
    </row>
    <row r="79" spans="1:9" x14ac:dyDescent="0.2">
      <c r="A79" s="152"/>
      <c r="B79" s="152"/>
      <c r="C79" s="152"/>
      <c r="D79" s="152"/>
      <c r="E79" s="152"/>
      <c r="F79" s="152"/>
      <c r="G79" s="153"/>
      <c r="H79" s="154"/>
      <c r="I79" s="152"/>
    </row>
    <row r="80" spans="1:9" x14ac:dyDescent="0.2">
      <c r="A80" s="152"/>
      <c r="B80" s="152"/>
      <c r="C80" s="152"/>
      <c r="D80" s="152"/>
      <c r="E80" s="152"/>
      <c r="F80" s="152"/>
      <c r="G80" s="153"/>
      <c r="H80" s="154"/>
      <c r="I80" s="152"/>
    </row>
    <row r="81" spans="1:9" x14ac:dyDescent="0.2">
      <c r="A81" s="152"/>
      <c r="B81" s="152"/>
      <c r="C81" s="152"/>
      <c r="D81" s="152"/>
      <c r="E81" s="152"/>
      <c r="F81" s="152"/>
      <c r="G81" s="153"/>
      <c r="H81" s="154"/>
      <c r="I81" s="152"/>
    </row>
    <row r="82" spans="1:9" x14ac:dyDescent="0.2">
      <c r="A82" s="152"/>
      <c r="B82" s="152"/>
      <c r="C82" s="152"/>
      <c r="D82" s="152"/>
      <c r="E82" s="152"/>
      <c r="F82" s="152"/>
      <c r="G82" s="153"/>
      <c r="H82" s="154"/>
      <c r="I82" s="152"/>
    </row>
    <row r="83" spans="1:9" x14ac:dyDescent="0.2">
      <c r="A83" s="152"/>
      <c r="B83" s="152"/>
      <c r="C83" s="152"/>
      <c r="D83" s="152"/>
      <c r="E83" s="152"/>
      <c r="F83" s="152"/>
      <c r="G83" s="153"/>
      <c r="H83" s="154"/>
      <c r="I83" s="152"/>
    </row>
    <row r="84" spans="1:9" x14ac:dyDescent="0.2">
      <c r="G84" s="153"/>
      <c r="H84" s="154"/>
      <c r="I84" s="152"/>
    </row>
    <row r="85" spans="1:9" x14ac:dyDescent="0.2">
      <c r="G85" s="153"/>
      <c r="H85" s="154"/>
      <c r="I85" s="152"/>
    </row>
    <row r="86" spans="1:9" x14ac:dyDescent="0.2">
      <c r="G86" s="153"/>
      <c r="H86" s="154"/>
      <c r="I86" s="152"/>
    </row>
    <row r="87" spans="1:9" x14ac:dyDescent="0.2">
      <c r="G87" s="153"/>
      <c r="H87" s="154"/>
      <c r="I87" s="152"/>
    </row>
    <row r="88" spans="1:9" x14ac:dyDescent="0.2">
      <c r="G88" s="153"/>
      <c r="H88" s="154"/>
      <c r="I88" s="152"/>
    </row>
    <row r="89" spans="1:9" x14ac:dyDescent="0.2">
      <c r="G89" s="153"/>
      <c r="H89" s="154"/>
      <c r="I89" s="152"/>
    </row>
    <row r="90" spans="1:9" x14ac:dyDescent="0.2">
      <c r="G90" s="153"/>
      <c r="H90" s="154"/>
      <c r="I90" s="152"/>
    </row>
    <row r="91" spans="1:9" x14ac:dyDescent="0.2">
      <c r="G91" s="153"/>
      <c r="H91" s="154"/>
      <c r="I91" s="152"/>
    </row>
    <row r="92" spans="1:9" x14ac:dyDescent="0.2">
      <c r="G92" s="153"/>
      <c r="H92" s="154"/>
      <c r="I92" s="152"/>
    </row>
    <row r="93" spans="1:9" x14ac:dyDescent="0.2">
      <c r="G93" s="153"/>
      <c r="H93" s="154"/>
      <c r="I93" s="152"/>
    </row>
    <row r="94" spans="1:9" x14ac:dyDescent="0.2">
      <c r="G94" s="153"/>
      <c r="H94" s="154"/>
      <c r="I94" s="152"/>
    </row>
    <row r="95" spans="1:9" x14ac:dyDescent="0.2">
      <c r="G95" s="153"/>
      <c r="H95" s="154"/>
      <c r="I95" s="152"/>
    </row>
    <row r="96" spans="1:9" x14ac:dyDescent="0.2">
      <c r="G96" s="153"/>
      <c r="H96" s="154"/>
      <c r="I96" s="152"/>
    </row>
    <row r="97" spans="7:9" x14ac:dyDescent="0.2">
      <c r="G97" s="153"/>
      <c r="H97" s="154"/>
      <c r="I97" s="152"/>
    </row>
    <row r="98" spans="7:9" x14ac:dyDescent="0.2">
      <c r="G98" s="153"/>
      <c r="H98" s="154"/>
      <c r="I98" s="152"/>
    </row>
    <row r="99" spans="7:9" x14ac:dyDescent="0.2">
      <c r="G99" s="153"/>
      <c r="H99" s="154"/>
      <c r="I99" s="152"/>
    </row>
    <row r="100" spans="7:9" x14ac:dyDescent="0.2">
      <c r="G100" s="153"/>
      <c r="H100" s="154"/>
      <c r="I100" s="152"/>
    </row>
    <row r="101" spans="7:9" x14ac:dyDescent="0.2">
      <c r="G101" s="153"/>
      <c r="H101" s="154"/>
      <c r="I101" s="152"/>
    </row>
    <row r="102" spans="7:9" x14ac:dyDescent="0.2">
      <c r="G102" s="153"/>
      <c r="H102" s="154"/>
      <c r="I102" s="152"/>
    </row>
    <row r="103" spans="7:9" x14ac:dyDescent="0.2">
      <c r="G103" s="153"/>
      <c r="H103" s="154"/>
      <c r="I103" s="152"/>
    </row>
    <row r="104" spans="7:9" x14ac:dyDescent="0.2">
      <c r="G104" s="153"/>
      <c r="H104" s="154"/>
      <c r="I104" s="152"/>
    </row>
    <row r="105" spans="7:9" x14ac:dyDescent="0.2">
      <c r="G105" s="153"/>
      <c r="H105" s="154"/>
      <c r="I105" s="152"/>
    </row>
    <row r="106" spans="7:9" x14ac:dyDescent="0.2">
      <c r="G106" s="153"/>
      <c r="H106" s="154"/>
      <c r="I106" s="152"/>
    </row>
    <row r="107" spans="7:9" x14ac:dyDescent="0.2">
      <c r="G107" s="153"/>
      <c r="H107" s="154"/>
      <c r="I107" s="152"/>
    </row>
    <row r="108" spans="7:9" x14ac:dyDescent="0.2">
      <c r="G108" s="153"/>
      <c r="H108" s="154"/>
      <c r="I108" s="152"/>
    </row>
    <row r="109" spans="7:9" x14ac:dyDescent="0.2">
      <c r="G109" s="153"/>
      <c r="H109" s="154"/>
      <c r="I109" s="152"/>
    </row>
    <row r="110" spans="7:9" x14ac:dyDescent="0.2">
      <c r="G110" s="153"/>
      <c r="H110" s="154"/>
      <c r="I110" s="152"/>
    </row>
    <row r="111" spans="7:9" x14ac:dyDescent="0.2">
      <c r="G111" s="153"/>
      <c r="H111" s="154"/>
      <c r="I111" s="152"/>
    </row>
    <row r="112" spans="7:9" x14ac:dyDescent="0.2">
      <c r="G112" s="153"/>
      <c r="H112" s="154"/>
      <c r="I112" s="152"/>
    </row>
    <row r="113" spans="7:9" x14ac:dyDescent="0.2">
      <c r="G113" s="153"/>
      <c r="H113" s="154"/>
      <c r="I113" s="152"/>
    </row>
    <row r="114" spans="7:9" x14ac:dyDescent="0.2">
      <c r="G114" s="153"/>
      <c r="H114" s="154"/>
      <c r="I114" s="152"/>
    </row>
    <row r="115" spans="7:9" x14ac:dyDescent="0.2">
      <c r="G115" s="153"/>
      <c r="H115" s="154"/>
      <c r="I115" s="152"/>
    </row>
    <row r="116" spans="7:9" x14ac:dyDescent="0.2">
      <c r="G116" s="153"/>
      <c r="H116" s="154"/>
      <c r="I116" s="152"/>
    </row>
    <row r="117" spans="7:9" x14ac:dyDescent="0.2">
      <c r="G117" s="153"/>
      <c r="H117" s="154"/>
      <c r="I117" s="152"/>
    </row>
    <row r="118" spans="7:9" x14ac:dyDescent="0.2">
      <c r="G118" s="153"/>
      <c r="H118" s="154"/>
      <c r="I118" s="152"/>
    </row>
    <row r="119" spans="7:9" x14ac:dyDescent="0.2">
      <c r="G119" s="153"/>
      <c r="H119" s="154"/>
      <c r="I119" s="152"/>
    </row>
    <row r="120" spans="7:9" x14ac:dyDescent="0.2">
      <c r="G120" s="153"/>
      <c r="H120" s="154"/>
      <c r="I120" s="152"/>
    </row>
    <row r="121" spans="7:9" x14ac:dyDescent="0.2">
      <c r="G121" s="153"/>
      <c r="H121" s="154"/>
      <c r="I121" s="152"/>
    </row>
    <row r="122" spans="7:9" x14ac:dyDescent="0.2">
      <c r="G122" s="153"/>
      <c r="H122" s="154"/>
      <c r="I122" s="152"/>
    </row>
    <row r="123" spans="7:9" x14ac:dyDescent="0.2">
      <c r="G123" s="153"/>
      <c r="H123" s="154"/>
      <c r="I123" s="152"/>
    </row>
    <row r="124" spans="7:9" x14ac:dyDescent="0.2">
      <c r="G124" s="153"/>
      <c r="H124" s="154"/>
      <c r="I124" s="152"/>
    </row>
    <row r="125" spans="7:9" x14ac:dyDescent="0.2">
      <c r="G125" s="153"/>
      <c r="H125" s="154"/>
      <c r="I125" s="152"/>
    </row>
    <row r="126" spans="7:9" x14ac:dyDescent="0.2">
      <c r="G126" s="153"/>
      <c r="H126" s="154"/>
      <c r="I126" s="152"/>
    </row>
    <row r="127" spans="7:9" x14ac:dyDescent="0.2">
      <c r="G127" s="153"/>
      <c r="H127" s="154"/>
      <c r="I127" s="152"/>
    </row>
    <row r="128" spans="7:9" x14ac:dyDescent="0.2">
      <c r="G128" s="153"/>
      <c r="H128" s="154"/>
      <c r="I128" s="152"/>
    </row>
    <row r="129" spans="7:9" x14ac:dyDescent="0.2">
      <c r="G129" s="153"/>
      <c r="H129" s="154"/>
      <c r="I129" s="152"/>
    </row>
    <row r="130" spans="7:9" x14ac:dyDescent="0.2">
      <c r="G130" s="153"/>
      <c r="H130" s="154"/>
      <c r="I130" s="152"/>
    </row>
    <row r="131" spans="7:9" x14ac:dyDescent="0.2">
      <c r="G131" s="153"/>
      <c r="H131" s="154"/>
      <c r="I131" s="152"/>
    </row>
    <row r="132" spans="7:9" x14ac:dyDescent="0.2">
      <c r="G132" s="153"/>
      <c r="H132" s="154"/>
      <c r="I132" s="152"/>
    </row>
    <row r="133" spans="7:9" x14ac:dyDescent="0.2">
      <c r="G133" s="153"/>
      <c r="H133" s="154"/>
      <c r="I133" s="152"/>
    </row>
    <row r="134" spans="7:9" x14ac:dyDescent="0.2">
      <c r="G134" s="153"/>
      <c r="H134" s="154"/>
      <c r="I134" s="152"/>
    </row>
    <row r="135" spans="7:9" x14ac:dyDescent="0.2">
      <c r="G135" s="153"/>
      <c r="H135" s="154"/>
      <c r="I135" s="152"/>
    </row>
    <row r="136" spans="7:9" x14ac:dyDescent="0.2">
      <c r="G136" s="153"/>
      <c r="H136" s="154"/>
      <c r="I136" s="152"/>
    </row>
    <row r="137" spans="7:9" x14ac:dyDescent="0.2">
      <c r="G137" s="153"/>
      <c r="H137" s="154"/>
      <c r="I137" s="152"/>
    </row>
    <row r="138" spans="7:9" x14ac:dyDescent="0.2">
      <c r="G138" s="153"/>
      <c r="H138" s="154"/>
      <c r="I138" s="152"/>
    </row>
    <row r="139" spans="7:9" x14ac:dyDescent="0.2">
      <c r="G139" s="153"/>
      <c r="H139" s="154"/>
      <c r="I139" s="152"/>
    </row>
    <row r="140" spans="7:9" x14ac:dyDescent="0.2">
      <c r="G140" s="153"/>
      <c r="H140" s="154"/>
      <c r="I140" s="152"/>
    </row>
    <row r="141" spans="7:9" x14ac:dyDescent="0.2">
      <c r="G141" s="153"/>
      <c r="H141" s="154"/>
      <c r="I141" s="152"/>
    </row>
    <row r="142" spans="7:9" x14ac:dyDescent="0.2">
      <c r="G142" s="153"/>
      <c r="H142" s="154"/>
      <c r="I142" s="152"/>
    </row>
    <row r="143" spans="7:9" x14ac:dyDescent="0.2">
      <c r="G143" s="153"/>
      <c r="H143" s="154"/>
      <c r="I143" s="152"/>
    </row>
    <row r="144" spans="7:9" x14ac:dyDescent="0.2">
      <c r="G144" s="153"/>
      <c r="H144" s="154"/>
      <c r="I144" s="152"/>
    </row>
    <row r="145" spans="7:9" x14ac:dyDescent="0.2">
      <c r="G145" s="153"/>
      <c r="H145" s="154"/>
      <c r="I145" s="152"/>
    </row>
    <row r="146" spans="7:9" x14ac:dyDescent="0.2">
      <c r="G146" s="153"/>
      <c r="H146" s="154"/>
      <c r="I146" s="152"/>
    </row>
    <row r="147" spans="7:9" x14ac:dyDescent="0.2">
      <c r="G147" s="153"/>
      <c r="H147" s="154"/>
      <c r="I147" s="152"/>
    </row>
    <row r="148" spans="7:9" x14ac:dyDescent="0.2">
      <c r="G148" s="153"/>
      <c r="H148" s="154"/>
      <c r="I148" s="152"/>
    </row>
    <row r="149" spans="7:9" x14ac:dyDescent="0.2">
      <c r="G149" s="153"/>
      <c r="H149" s="154"/>
      <c r="I149" s="152"/>
    </row>
    <row r="150" spans="7:9" x14ac:dyDescent="0.2">
      <c r="G150" s="153"/>
      <c r="H150" s="154"/>
      <c r="I150" s="152"/>
    </row>
    <row r="151" spans="7:9" x14ac:dyDescent="0.2">
      <c r="G151" s="153"/>
      <c r="H151" s="154"/>
      <c r="I151" s="152"/>
    </row>
    <row r="152" spans="7:9" x14ac:dyDescent="0.2">
      <c r="G152" s="153"/>
      <c r="H152" s="154"/>
      <c r="I152" s="152"/>
    </row>
    <row r="153" spans="7:9" x14ac:dyDescent="0.2">
      <c r="G153" s="153"/>
      <c r="H153" s="154"/>
      <c r="I153" s="152"/>
    </row>
    <row r="154" spans="7:9" x14ac:dyDescent="0.2">
      <c r="G154" s="153"/>
      <c r="H154" s="154"/>
      <c r="I154" s="152"/>
    </row>
    <row r="155" spans="7:9" x14ac:dyDescent="0.2">
      <c r="G155" s="153"/>
      <c r="H155" s="154"/>
      <c r="I155" s="152"/>
    </row>
    <row r="156" spans="7:9" x14ac:dyDescent="0.2">
      <c r="G156" s="153"/>
      <c r="H156" s="154"/>
      <c r="I156" s="152"/>
    </row>
    <row r="157" spans="7:9" x14ac:dyDescent="0.2">
      <c r="G157" s="153"/>
      <c r="H157" s="154"/>
      <c r="I157" s="152"/>
    </row>
    <row r="158" spans="7:9" x14ac:dyDescent="0.2">
      <c r="G158" s="153"/>
      <c r="H158" s="154"/>
      <c r="I158" s="152"/>
    </row>
    <row r="159" spans="7:9" x14ac:dyDescent="0.2">
      <c r="G159" s="153"/>
      <c r="H159" s="154"/>
      <c r="I159" s="152"/>
    </row>
    <row r="160" spans="7:9" x14ac:dyDescent="0.2">
      <c r="G160" s="153"/>
      <c r="H160" s="154"/>
      <c r="I160" s="152"/>
    </row>
    <row r="161" spans="7:9" x14ac:dyDescent="0.2">
      <c r="G161" s="153"/>
      <c r="H161" s="154"/>
      <c r="I161" s="152"/>
    </row>
    <row r="162" spans="7:9" x14ac:dyDescent="0.2">
      <c r="G162" s="153"/>
      <c r="H162" s="154"/>
      <c r="I162" s="152"/>
    </row>
    <row r="163" spans="7:9" x14ac:dyDescent="0.2">
      <c r="G163" s="153"/>
      <c r="H163" s="154"/>
      <c r="I163" s="152"/>
    </row>
    <row r="164" spans="7:9" x14ac:dyDescent="0.2">
      <c r="G164" s="153"/>
      <c r="H164" s="154"/>
      <c r="I164" s="152"/>
    </row>
    <row r="165" spans="7:9" x14ac:dyDescent="0.2">
      <c r="G165" s="153"/>
      <c r="H165" s="154"/>
      <c r="I165" s="152"/>
    </row>
    <row r="166" spans="7:9" x14ac:dyDescent="0.2">
      <c r="G166" s="153"/>
      <c r="H166" s="154"/>
      <c r="I166" s="152"/>
    </row>
    <row r="167" spans="7:9" x14ac:dyDescent="0.2">
      <c r="G167" s="153"/>
      <c r="H167" s="154"/>
      <c r="I167" s="152"/>
    </row>
    <row r="168" spans="7:9" x14ac:dyDescent="0.2">
      <c r="G168" s="153"/>
      <c r="H168" s="154"/>
      <c r="I168" s="152"/>
    </row>
    <row r="169" spans="7:9" x14ac:dyDescent="0.2">
      <c r="G169" s="153"/>
      <c r="H169" s="154"/>
      <c r="I169" s="152"/>
    </row>
    <row r="170" spans="7:9" x14ac:dyDescent="0.2">
      <c r="G170" s="153"/>
      <c r="H170" s="154"/>
      <c r="I170" s="152"/>
    </row>
    <row r="171" spans="7:9" x14ac:dyDescent="0.2">
      <c r="G171" s="153"/>
      <c r="H171" s="154"/>
      <c r="I171" s="152"/>
    </row>
    <row r="172" spans="7:9" x14ac:dyDescent="0.2">
      <c r="G172" s="153"/>
      <c r="H172" s="154"/>
      <c r="I172" s="152"/>
    </row>
    <row r="173" spans="7:9" x14ac:dyDescent="0.2">
      <c r="G173" s="153"/>
      <c r="H173" s="154"/>
      <c r="I173" s="152"/>
    </row>
    <row r="174" spans="7:9" x14ac:dyDescent="0.2">
      <c r="G174" s="153"/>
      <c r="H174" s="154"/>
      <c r="I174" s="152"/>
    </row>
    <row r="175" spans="7:9" x14ac:dyDescent="0.2">
      <c r="G175" s="153"/>
      <c r="H175" s="154"/>
      <c r="I175" s="152"/>
    </row>
    <row r="176" spans="7:9" x14ac:dyDescent="0.2">
      <c r="G176" s="153"/>
      <c r="H176" s="154"/>
      <c r="I176" s="152"/>
    </row>
    <row r="177" spans="7:9" x14ac:dyDescent="0.2">
      <c r="G177" s="153"/>
      <c r="H177" s="154"/>
      <c r="I177" s="152"/>
    </row>
    <row r="178" spans="7:9" x14ac:dyDescent="0.2">
      <c r="G178" s="153"/>
      <c r="H178" s="154"/>
      <c r="I178" s="152"/>
    </row>
    <row r="179" spans="7:9" x14ac:dyDescent="0.2">
      <c r="G179" s="153"/>
      <c r="H179" s="154"/>
      <c r="I179" s="152"/>
    </row>
    <row r="180" spans="7:9" x14ac:dyDescent="0.2">
      <c r="G180" s="153"/>
      <c r="H180" s="154"/>
      <c r="I180" s="152"/>
    </row>
    <row r="181" spans="7:9" x14ac:dyDescent="0.2">
      <c r="G181" s="153"/>
      <c r="H181" s="154"/>
      <c r="I181" s="152"/>
    </row>
    <row r="182" spans="7:9" x14ac:dyDescent="0.2">
      <c r="G182" s="153"/>
      <c r="H182" s="154"/>
      <c r="I182" s="152"/>
    </row>
    <row r="183" spans="7:9" x14ac:dyDescent="0.2">
      <c r="G183" s="153"/>
      <c r="H183" s="154"/>
      <c r="I183" s="152"/>
    </row>
    <row r="184" spans="7:9" x14ac:dyDescent="0.2">
      <c r="G184" s="153"/>
      <c r="H184" s="154"/>
      <c r="I184" s="152"/>
    </row>
    <row r="185" spans="7:9" x14ac:dyDescent="0.2">
      <c r="G185" s="153"/>
      <c r="H185" s="154"/>
      <c r="I185" s="152"/>
    </row>
    <row r="186" spans="7:9" x14ac:dyDescent="0.2">
      <c r="G186" s="153"/>
      <c r="H186" s="154"/>
      <c r="I186" s="152"/>
    </row>
    <row r="187" spans="7:9" x14ac:dyDescent="0.2">
      <c r="G187" s="153"/>
      <c r="H187" s="154"/>
      <c r="I187" s="152"/>
    </row>
    <row r="188" spans="7:9" x14ac:dyDescent="0.2">
      <c r="G188" s="153"/>
      <c r="H188" s="154"/>
      <c r="I188" s="152"/>
    </row>
    <row r="189" spans="7:9" x14ac:dyDescent="0.2">
      <c r="G189" s="153"/>
      <c r="H189" s="154"/>
      <c r="I189" s="152"/>
    </row>
    <row r="190" spans="7:9" x14ac:dyDescent="0.2">
      <c r="G190" s="153"/>
      <c r="H190" s="154"/>
      <c r="I190" s="152"/>
    </row>
    <row r="191" spans="7:9" x14ac:dyDescent="0.2">
      <c r="G191" s="153"/>
      <c r="H191" s="154"/>
      <c r="I191" s="152"/>
    </row>
    <row r="192" spans="7:9" x14ac:dyDescent="0.2">
      <c r="G192" s="153"/>
      <c r="H192" s="154"/>
      <c r="I192" s="152"/>
    </row>
    <row r="193" spans="7:9" x14ac:dyDescent="0.2">
      <c r="G193" s="153"/>
      <c r="H193" s="154"/>
      <c r="I193" s="152"/>
    </row>
    <row r="194" spans="7:9" x14ac:dyDescent="0.2">
      <c r="G194" s="153"/>
      <c r="H194" s="154"/>
      <c r="I194" s="152"/>
    </row>
    <row r="195" spans="7:9" x14ac:dyDescent="0.2">
      <c r="G195" s="153"/>
      <c r="H195" s="154"/>
      <c r="I195" s="152"/>
    </row>
    <row r="196" spans="7:9" x14ac:dyDescent="0.2">
      <c r="G196" s="153"/>
      <c r="H196" s="154"/>
      <c r="I196" s="152"/>
    </row>
    <row r="197" spans="7:9" x14ac:dyDescent="0.2">
      <c r="G197" s="153"/>
      <c r="H197" s="154"/>
      <c r="I197" s="152"/>
    </row>
    <row r="198" spans="7:9" x14ac:dyDescent="0.2">
      <c r="G198" s="153"/>
      <c r="H198" s="154"/>
      <c r="I198" s="152"/>
    </row>
    <row r="199" spans="7:9" x14ac:dyDescent="0.2">
      <c r="G199" s="153"/>
      <c r="H199" s="154"/>
      <c r="I199" s="152"/>
    </row>
    <row r="200" spans="7:9" x14ac:dyDescent="0.2">
      <c r="G200" s="153"/>
      <c r="H200" s="154"/>
      <c r="I200" s="152"/>
    </row>
    <row r="201" spans="7:9" x14ac:dyDescent="0.2">
      <c r="G201" s="153"/>
      <c r="H201" s="154"/>
      <c r="I201" s="152"/>
    </row>
    <row r="202" spans="7:9" x14ac:dyDescent="0.2">
      <c r="G202" s="153"/>
      <c r="H202" s="154"/>
      <c r="I202" s="152"/>
    </row>
    <row r="203" spans="7:9" x14ac:dyDescent="0.2">
      <c r="G203" s="153"/>
      <c r="H203" s="154"/>
      <c r="I203" s="152"/>
    </row>
    <row r="204" spans="7:9" x14ac:dyDescent="0.2">
      <c r="G204" s="153"/>
      <c r="H204" s="154"/>
      <c r="I204" s="152"/>
    </row>
    <row r="205" spans="7:9" x14ac:dyDescent="0.2">
      <c r="G205" s="153"/>
      <c r="H205" s="154"/>
      <c r="I205" s="152"/>
    </row>
    <row r="206" spans="7:9" x14ac:dyDescent="0.2">
      <c r="G206" s="153"/>
      <c r="H206" s="154"/>
      <c r="I206" s="152"/>
    </row>
    <row r="207" spans="7:9" x14ac:dyDescent="0.2">
      <c r="G207" s="153"/>
      <c r="H207" s="154"/>
      <c r="I207" s="152"/>
    </row>
    <row r="208" spans="7:9" x14ac:dyDescent="0.2">
      <c r="G208" s="153"/>
      <c r="H208" s="154"/>
      <c r="I208" s="152"/>
    </row>
    <row r="209" spans="7:9" x14ac:dyDescent="0.2">
      <c r="G209" s="153"/>
      <c r="H209" s="154"/>
      <c r="I209" s="152"/>
    </row>
    <row r="210" spans="7:9" x14ac:dyDescent="0.2">
      <c r="G210" s="153"/>
      <c r="H210" s="154"/>
      <c r="I210" s="152"/>
    </row>
    <row r="211" spans="7:9" x14ac:dyDescent="0.2">
      <c r="G211" s="153"/>
      <c r="H211" s="154"/>
      <c r="I211" s="152"/>
    </row>
    <row r="212" spans="7:9" x14ac:dyDescent="0.2">
      <c r="G212" s="153"/>
      <c r="H212" s="154"/>
      <c r="I212" s="152"/>
    </row>
    <row r="213" spans="7:9" x14ac:dyDescent="0.2">
      <c r="G213" s="153"/>
      <c r="H213" s="154"/>
      <c r="I213" s="152"/>
    </row>
    <row r="214" spans="7:9" x14ac:dyDescent="0.2">
      <c r="G214" s="153"/>
      <c r="H214" s="154"/>
      <c r="I214" s="152"/>
    </row>
    <row r="215" spans="7:9" x14ac:dyDescent="0.2">
      <c r="G215" s="153"/>
      <c r="H215" s="154"/>
      <c r="I215" s="152"/>
    </row>
    <row r="216" spans="7:9" x14ac:dyDescent="0.2">
      <c r="G216" s="153"/>
      <c r="H216" s="154"/>
      <c r="I216" s="152"/>
    </row>
    <row r="217" spans="7:9" x14ac:dyDescent="0.2">
      <c r="G217" s="153"/>
      <c r="H217" s="154"/>
      <c r="I217" s="152"/>
    </row>
    <row r="218" spans="7:9" x14ac:dyDescent="0.2">
      <c r="G218" s="153"/>
      <c r="H218" s="154"/>
      <c r="I218" s="152"/>
    </row>
    <row r="219" spans="7:9" x14ac:dyDescent="0.2">
      <c r="G219" s="153"/>
      <c r="H219" s="154"/>
      <c r="I219" s="152"/>
    </row>
    <row r="220" spans="7:9" x14ac:dyDescent="0.2">
      <c r="G220" s="153"/>
      <c r="H220" s="154"/>
      <c r="I220" s="152"/>
    </row>
    <row r="221" spans="7:9" x14ac:dyDescent="0.2">
      <c r="G221" s="153"/>
      <c r="H221" s="154"/>
      <c r="I221" s="152"/>
    </row>
    <row r="222" spans="7:9" x14ac:dyDescent="0.2">
      <c r="G222" s="153"/>
      <c r="H222" s="154"/>
      <c r="I222" s="152"/>
    </row>
    <row r="223" spans="7:9" x14ac:dyDescent="0.2">
      <c r="G223" s="153"/>
      <c r="H223" s="154"/>
      <c r="I223" s="152"/>
    </row>
    <row r="224" spans="7:9" x14ac:dyDescent="0.2">
      <c r="G224" s="153"/>
      <c r="H224" s="154"/>
      <c r="I224" s="152"/>
    </row>
    <row r="225" spans="7:9" x14ac:dyDescent="0.2">
      <c r="G225" s="153"/>
      <c r="H225" s="154"/>
      <c r="I225" s="152"/>
    </row>
    <row r="226" spans="7:9" x14ac:dyDescent="0.2">
      <c r="G226" s="153"/>
      <c r="H226" s="154"/>
      <c r="I226" s="152"/>
    </row>
    <row r="227" spans="7:9" x14ac:dyDescent="0.2">
      <c r="G227" s="153"/>
      <c r="H227" s="154"/>
      <c r="I227" s="152"/>
    </row>
    <row r="228" spans="7:9" x14ac:dyDescent="0.2">
      <c r="G228" s="153"/>
      <c r="H228" s="154"/>
      <c r="I228" s="152"/>
    </row>
    <row r="229" spans="7:9" x14ac:dyDescent="0.2">
      <c r="G229" s="153"/>
      <c r="H229" s="154"/>
      <c r="I229" s="152"/>
    </row>
    <row r="230" spans="7:9" x14ac:dyDescent="0.2">
      <c r="G230" s="153"/>
      <c r="H230" s="154"/>
      <c r="I230" s="152"/>
    </row>
    <row r="231" spans="7:9" x14ac:dyDescent="0.2">
      <c r="G231" s="153"/>
      <c r="H231" s="154"/>
      <c r="I231" s="152"/>
    </row>
    <row r="232" spans="7:9" x14ac:dyDescent="0.2">
      <c r="G232" s="153"/>
      <c r="H232" s="154"/>
      <c r="I232" s="152"/>
    </row>
    <row r="233" spans="7:9" x14ac:dyDescent="0.2">
      <c r="G233" s="153"/>
      <c r="H233" s="154"/>
      <c r="I233" s="152"/>
    </row>
    <row r="234" spans="7:9" x14ac:dyDescent="0.2">
      <c r="G234" s="153"/>
      <c r="H234" s="154"/>
      <c r="I234" s="152"/>
    </row>
    <row r="235" spans="7:9" x14ac:dyDescent="0.2">
      <c r="G235" s="153"/>
      <c r="H235" s="154"/>
      <c r="I235" s="152"/>
    </row>
    <row r="236" spans="7:9" x14ac:dyDescent="0.2">
      <c r="G236" s="153"/>
      <c r="H236" s="154"/>
      <c r="I236" s="152"/>
    </row>
    <row r="237" spans="7:9" x14ac:dyDescent="0.2">
      <c r="G237" s="153"/>
      <c r="H237" s="154"/>
      <c r="I237" s="152"/>
    </row>
    <row r="238" spans="7:9" x14ac:dyDescent="0.2">
      <c r="G238" s="153"/>
      <c r="H238" s="154"/>
      <c r="I238" s="152"/>
    </row>
    <row r="239" spans="7:9" x14ac:dyDescent="0.2">
      <c r="G239" s="153"/>
      <c r="H239" s="154"/>
      <c r="I239" s="152"/>
    </row>
    <row r="240" spans="7:9" x14ac:dyDescent="0.2">
      <c r="G240" s="153"/>
      <c r="H240" s="154"/>
      <c r="I240" s="152"/>
    </row>
    <row r="241" spans="7:9" x14ac:dyDescent="0.2">
      <c r="G241" s="153"/>
      <c r="H241" s="154"/>
      <c r="I241" s="152"/>
    </row>
    <row r="242" spans="7:9" x14ac:dyDescent="0.2">
      <c r="G242" s="153"/>
      <c r="H242" s="154"/>
      <c r="I242" s="152"/>
    </row>
    <row r="243" spans="7:9" x14ac:dyDescent="0.2">
      <c r="G243" s="153"/>
      <c r="H243" s="154"/>
      <c r="I243" s="152"/>
    </row>
    <row r="244" spans="7:9" x14ac:dyDescent="0.2">
      <c r="G244" s="153"/>
      <c r="H244" s="154"/>
      <c r="I244" s="152"/>
    </row>
    <row r="245" spans="7:9" x14ac:dyDescent="0.2">
      <c r="G245" s="153"/>
      <c r="H245" s="154"/>
      <c r="I245" s="152"/>
    </row>
    <row r="246" spans="7:9" x14ac:dyDescent="0.2">
      <c r="G246" s="153"/>
      <c r="H246" s="154"/>
      <c r="I246" s="152"/>
    </row>
    <row r="247" spans="7:9" x14ac:dyDescent="0.2">
      <c r="G247" s="153"/>
      <c r="H247" s="154"/>
      <c r="I247" s="152"/>
    </row>
    <row r="248" spans="7:9" x14ac:dyDescent="0.2">
      <c r="G248" s="153"/>
      <c r="H248" s="154"/>
      <c r="I248" s="152"/>
    </row>
    <row r="249" spans="7:9" x14ac:dyDescent="0.2">
      <c r="G249" s="153"/>
      <c r="H249" s="154"/>
      <c r="I249" s="152"/>
    </row>
    <row r="250" spans="7:9" x14ac:dyDescent="0.2">
      <c r="G250" s="153"/>
      <c r="H250" s="154"/>
      <c r="I250" s="152"/>
    </row>
    <row r="251" spans="7:9" x14ac:dyDescent="0.2">
      <c r="G251" s="153"/>
      <c r="H251" s="154"/>
      <c r="I251" s="152"/>
    </row>
    <row r="252" spans="7:9" x14ac:dyDescent="0.2">
      <c r="G252" s="153"/>
      <c r="H252" s="154"/>
      <c r="I252" s="152"/>
    </row>
    <row r="253" spans="7:9" x14ac:dyDescent="0.2">
      <c r="G253" s="153"/>
      <c r="H253" s="154"/>
      <c r="I253" s="152"/>
    </row>
    <row r="254" spans="7:9" x14ac:dyDescent="0.2">
      <c r="G254" s="153"/>
      <c r="H254" s="154"/>
      <c r="I254" s="152"/>
    </row>
    <row r="255" spans="7:9" x14ac:dyDescent="0.2">
      <c r="G255" s="153"/>
      <c r="H255" s="154"/>
      <c r="I255" s="152"/>
    </row>
    <row r="256" spans="7:9" x14ac:dyDescent="0.2">
      <c r="G256" s="153"/>
      <c r="H256" s="154"/>
      <c r="I256" s="152"/>
    </row>
    <row r="257" spans="7:9" x14ac:dyDescent="0.2">
      <c r="G257" s="153"/>
      <c r="H257" s="154"/>
      <c r="I257" s="152"/>
    </row>
    <row r="258" spans="7:9" x14ac:dyDescent="0.2">
      <c r="G258" s="153"/>
      <c r="H258" s="154"/>
      <c r="I258" s="152"/>
    </row>
    <row r="259" spans="7:9" x14ac:dyDescent="0.2">
      <c r="G259" s="153"/>
      <c r="H259" s="154"/>
      <c r="I259" s="152"/>
    </row>
    <row r="260" spans="7:9" x14ac:dyDescent="0.2">
      <c r="G260" s="153"/>
      <c r="H260" s="154"/>
      <c r="I260" s="152"/>
    </row>
    <row r="261" spans="7:9" x14ac:dyDescent="0.2">
      <c r="G261" s="153"/>
      <c r="H261" s="154"/>
      <c r="I261" s="152"/>
    </row>
    <row r="262" spans="7:9" x14ac:dyDescent="0.2">
      <c r="G262" s="153"/>
      <c r="H262" s="154"/>
      <c r="I262" s="152"/>
    </row>
    <row r="263" spans="7:9" x14ac:dyDescent="0.2">
      <c r="G263" s="153"/>
      <c r="H263" s="154"/>
      <c r="I263" s="152"/>
    </row>
    <row r="264" spans="7:9" x14ac:dyDescent="0.2">
      <c r="G264" s="153"/>
      <c r="H264" s="154"/>
      <c r="I264" s="152"/>
    </row>
    <row r="265" spans="7:9" x14ac:dyDescent="0.2">
      <c r="G265" s="153"/>
      <c r="H265" s="154"/>
      <c r="I265" s="152"/>
    </row>
    <row r="266" spans="7:9" x14ac:dyDescent="0.2">
      <c r="G266" s="153"/>
      <c r="H266" s="154"/>
      <c r="I266" s="152"/>
    </row>
    <row r="267" spans="7:9" x14ac:dyDescent="0.2">
      <c r="G267" s="153"/>
      <c r="H267" s="154"/>
      <c r="I267" s="152"/>
    </row>
    <row r="268" spans="7:9" x14ac:dyDescent="0.2">
      <c r="G268" s="153"/>
      <c r="H268" s="154"/>
      <c r="I268" s="152"/>
    </row>
    <row r="269" spans="7:9" x14ac:dyDescent="0.2">
      <c r="G269" s="153"/>
      <c r="H269" s="154"/>
      <c r="I269" s="152"/>
    </row>
    <row r="270" spans="7:9" x14ac:dyDescent="0.2">
      <c r="G270" s="153"/>
      <c r="H270" s="154"/>
      <c r="I270" s="152"/>
    </row>
    <row r="271" spans="7:9" x14ac:dyDescent="0.2">
      <c r="G271" s="153"/>
      <c r="H271" s="154"/>
      <c r="I271" s="152"/>
    </row>
    <row r="272" spans="7:9" x14ac:dyDescent="0.2">
      <c r="G272" s="153"/>
      <c r="H272" s="154"/>
      <c r="I272" s="152"/>
    </row>
    <row r="273" spans="7:9" x14ac:dyDescent="0.2">
      <c r="G273" s="153"/>
      <c r="H273" s="154"/>
      <c r="I273" s="152"/>
    </row>
    <row r="274" spans="7:9" x14ac:dyDescent="0.2">
      <c r="G274" s="153"/>
      <c r="H274" s="154"/>
      <c r="I274" s="152"/>
    </row>
    <row r="275" spans="7:9" x14ac:dyDescent="0.2">
      <c r="G275" s="153"/>
      <c r="H275" s="154"/>
      <c r="I275" s="152"/>
    </row>
    <row r="276" spans="7:9" x14ac:dyDescent="0.2">
      <c r="G276" s="153"/>
      <c r="H276" s="154"/>
      <c r="I276" s="152"/>
    </row>
    <row r="277" spans="7:9" x14ac:dyDescent="0.2">
      <c r="G277" s="153"/>
      <c r="H277" s="154"/>
      <c r="I277" s="152"/>
    </row>
    <row r="278" spans="7:9" x14ac:dyDescent="0.2">
      <c r="G278" s="153"/>
      <c r="H278" s="154"/>
      <c r="I278" s="152"/>
    </row>
    <row r="279" spans="7:9" x14ac:dyDescent="0.2">
      <c r="G279" s="153"/>
      <c r="H279" s="154"/>
      <c r="I279" s="152"/>
    </row>
    <row r="280" spans="7:9" x14ac:dyDescent="0.2">
      <c r="G280" s="153"/>
      <c r="H280" s="154"/>
      <c r="I280" s="152"/>
    </row>
    <row r="281" spans="7:9" x14ac:dyDescent="0.2">
      <c r="G281" s="153"/>
      <c r="H281" s="154"/>
      <c r="I281" s="152"/>
    </row>
    <row r="282" spans="7:9" x14ac:dyDescent="0.2">
      <c r="G282" s="153"/>
      <c r="H282" s="154"/>
      <c r="I282" s="152"/>
    </row>
    <row r="283" spans="7:9" x14ac:dyDescent="0.2">
      <c r="G283" s="153"/>
      <c r="H283" s="154"/>
      <c r="I283" s="152"/>
    </row>
    <row r="284" spans="7:9" x14ac:dyDescent="0.2">
      <c r="G284" s="153"/>
      <c r="H284" s="154"/>
      <c r="I284" s="152"/>
    </row>
    <row r="285" spans="7:9" x14ac:dyDescent="0.2">
      <c r="G285" s="153"/>
      <c r="H285" s="154"/>
      <c r="I285" s="152"/>
    </row>
    <row r="286" spans="7:9" x14ac:dyDescent="0.2">
      <c r="G286" s="153"/>
      <c r="H286" s="154"/>
      <c r="I286" s="152"/>
    </row>
    <row r="287" spans="7:9" x14ac:dyDescent="0.2">
      <c r="G287" s="153"/>
      <c r="H287" s="154"/>
      <c r="I287" s="152"/>
    </row>
    <row r="288" spans="7:9" x14ac:dyDescent="0.2">
      <c r="G288" s="153"/>
      <c r="H288" s="154"/>
      <c r="I288" s="152"/>
    </row>
    <row r="289" spans="7:9" x14ac:dyDescent="0.2">
      <c r="G289" s="153"/>
      <c r="H289" s="154"/>
      <c r="I289" s="152"/>
    </row>
    <row r="290" spans="7:9" x14ac:dyDescent="0.2">
      <c r="G290" s="153"/>
      <c r="H290" s="154"/>
      <c r="I290" s="152"/>
    </row>
    <row r="291" spans="7:9" x14ac:dyDescent="0.2">
      <c r="G291" s="153"/>
      <c r="H291" s="154"/>
      <c r="I291" s="152"/>
    </row>
    <row r="292" spans="7:9" x14ac:dyDescent="0.2">
      <c r="G292" s="153"/>
      <c r="H292" s="154"/>
      <c r="I292" s="152"/>
    </row>
    <row r="293" spans="7:9" x14ac:dyDescent="0.2">
      <c r="G293" s="153"/>
      <c r="H293" s="154"/>
      <c r="I293" s="152"/>
    </row>
    <row r="294" spans="7:9" x14ac:dyDescent="0.2">
      <c r="G294" s="153"/>
      <c r="H294" s="154"/>
      <c r="I294" s="152"/>
    </row>
    <row r="295" spans="7:9" x14ac:dyDescent="0.2">
      <c r="G295" s="153"/>
      <c r="H295" s="154"/>
      <c r="I295" s="152"/>
    </row>
    <row r="296" spans="7:9" x14ac:dyDescent="0.2">
      <c r="G296" s="153"/>
      <c r="H296" s="154"/>
      <c r="I296" s="152"/>
    </row>
    <row r="297" spans="7:9" x14ac:dyDescent="0.2">
      <c r="G297" s="153"/>
      <c r="H297" s="154"/>
      <c r="I297" s="152"/>
    </row>
    <row r="298" spans="7:9" x14ac:dyDescent="0.2">
      <c r="G298" s="153"/>
      <c r="H298" s="154"/>
      <c r="I298" s="152"/>
    </row>
    <row r="299" spans="7:9" x14ac:dyDescent="0.2">
      <c r="G299" s="153"/>
      <c r="H299" s="154"/>
      <c r="I299" s="152"/>
    </row>
    <row r="300" spans="7:9" x14ac:dyDescent="0.2">
      <c r="G300" s="153"/>
      <c r="H300" s="154"/>
      <c r="I300" s="152"/>
    </row>
    <row r="301" spans="7:9" x14ac:dyDescent="0.2">
      <c r="G301" s="153"/>
      <c r="H301" s="154"/>
      <c r="I301" s="152"/>
    </row>
    <row r="302" spans="7:9" x14ac:dyDescent="0.2">
      <c r="G302" s="153"/>
      <c r="H302" s="154"/>
      <c r="I302" s="152"/>
    </row>
    <row r="303" spans="7:9" x14ac:dyDescent="0.2">
      <c r="G303" s="153"/>
      <c r="H303" s="154"/>
      <c r="I303" s="152"/>
    </row>
    <row r="304" spans="7:9" x14ac:dyDescent="0.2">
      <c r="G304" s="153"/>
      <c r="H304" s="154"/>
      <c r="I304" s="152"/>
    </row>
    <row r="305" spans="7:9" x14ac:dyDescent="0.2">
      <c r="G305" s="153"/>
      <c r="H305" s="154"/>
      <c r="I305" s="152"/>
    </row>
    <row r="306" spans="7:9" x14ac:dyDescent="0.2">
      <c r="G306" s="153"/>
      <c r="H306" s="154"/>
      <c r="I306" s="152"/>
    </row>
    <row r="307" spans="7:9" x14ac:dyDescent="0.2">
      <c r="G307" s="153"/>
      <c r="H307" s="154"/>
      <c r="I307" s="152"/>
    </row>
    <row r="308" spans="7:9" x14ac:dyDescent="0.2">
      <c r="G308" s="153"/>
      <c r="H308" s="154"/>
      <c r="I308" s="152"/>
    </row>
    <row r="309" spans="7:9" x14ac:dyDescent="0.2">
      <c r="G309" s="153"/>
      <c r="H309" s="154"/>
      <c r="I309" s="152"/>
    </row>
    <row r="310" spans="7:9" x14ac:dyDescent="0.2">
      <c r="G310" s="153"/>
      <c r="H310" s="154"/>
      <c r="I310" s="152"/>
    </row>
    <row r="311" spans="7:9" x14ac:dyDescent="0.2">
      <c r="G311" s="153"/>
      <c r="H311" s="154"/>
      <c r="I311" s="152"/>
    </row>
    <row r="312" spans="7:9" x14ac:dyDescent="0.2">
      <c r="G312" s="153"/>
      <c r="H312" s="154"/>
      <c r="I312" s="152"/>
    </row>
    <row r="313" spans="7:9" x14ac:dyDescent="0.2">
      <c r="G313" s="153"/>
      <c r="H313" s="154"/>
      <c r="I313" s="152"/>
    </row>
    <row r="314" spans="7:9" x14ac:dyDescent="0.2">
      <c r="G314" s="153"/>
      <c r="H314" s="154"/>
      <c r="I314" s="152"/>
    </row>
    <row r="315" spans="7:9" x14ac:dyDescent="0.2">
      <c r="G315" s="153"/>
      <c r="H315" s="154"/>
      <c r="I315" s="152"/>
    </row>
    <row r="316" spans="7:9" x14ac:dyDescent="0.2">
      <c r="G316" s="153"/>
      <c r="H316" s="154"/>
      <c r="I316" s="152"/>
    </row>
    <row r="317" spans="7:9" x14ac:dyDescent="0.2">
      <c r="G317" s="153"/>
      <c r="H317" s="154"/>
      <c r="I317" s="152"/>
    </row>
    <row r="318" spans="7:9" x14ac:dyDescent="0.2">
      <c r="G318" s="153"/>
      <c r="H318" s="154"/>
      <c r="I318" s="152"/>
    </row>
    <row r="319" spans="7:9" x14ac:dyDescent="0.2">
      <c r="G319" s="153"/>
      <c r="H319" s="154"/>
      <c r="I319" s="152"/>
    </row>
    <row r="320" spans="7:9" x14ac:dyDescent="0.2">
      <c r="G320" s="153"/>
      <c r="H320" s="154"/>
      <c r="I320" s="152"/>
    </row>
    <row r="321" spans="7:9" x14ac:dyDescent="0.2">
      <c r="G321" s="153"/>
      <c r="H321" s="154"/>
      <c r="I321" s="152"/>
    </row>
    <row r="322" spans="7:9" x14ac:dyDescent="0.2">
      <c r="G322" s="153"/>
      <c r="H322" s="154"/>
      <c r="I322" s="152"/>
    </row>
    <row r="323" spans="7:9" x14ac:dyDescent="0.2">
      <c r="G323" s="153"/>
      <c r="H323" s="154"/>
      <c r="I323" s="152"/>
    </row>
    <row r="324" spans="7:9" x14ac:dyDescent="0.2">
      <c r="G324" s="153"/>
      <c r="H324" s="154"/>
      <c r="I324" s="152"/>
    </row>
    <row r="325" spans="7:9" x14ac:dyDescent="0.2">
      <c r="G325" s="153"/>
      <c r="H325" s="154"/>
      <c r="I325" s="152"/>
    </row>
    <row r="326" spans="7:9" x14ac:dyDescent="0.2">
      <c r="G326" s="153"/>
      <c r="H326" s="154"/>
      <c r="I326" s="152"/>
    </row>
    <row r="327" spans="7:9" x14ac:dyDescent="0.2">
      <c r="G327" s="153"/>
      <c r="H327" s="154"/>
      <c r="I327" s="152"/>
    </row>
    <row r="328" spans="7:9" x14ac:dyDescent="0.2">
      <c r="G328" s="153"/>
      <c r="H328" s="154"/>
      <c r="I328" s="152"/>
    </row>
    <row r="329" spans="7:9" x14ac:dyDescent="0.2">
      <c r="G329" s="153"/>
      <c r="H329" s="154"/>
      <c r="I329" s="152"/>
    </row>
    <row r="330" spans="7:9" x14ac:dyDescent="0.2">
      <c r="G330" s="153"/>
      <c r="H330" s="154"/>
      <c r="I330" s="152"/>
    </row>
    <row r="331" spans="7:9" x14ac:dyDescent="0.2">
      <c r="G331" s="153"/>
      <c r="H331" s="154"/>
      <c r="I331" s="152"/>
    </row>
    <row r="332" spans="7:9" x14ac:dyDescent="0.2">
      <c r="G332" s="153"/>
      <c r="H332" s="154"/>
      <c r="I332" s="152"/>
    </row>
    <row r="333" spans="7:9" x14ac:dyDescent="0.2">
      <c r="G333" s="153"/>
      <c r="H333" s="154"/>
      <c r="I333" s="152"/>
    </row>
    <row r="334" spans="7:9" x14ac:dyDescent="0.2">
      <c r="G334" s="153"/>
      <c r="H334" s="154"/>
      <c r="I334" s="152"/>
    </row>
    <row r="335" spans="7:9" x14ac:dyDescent="0.2">
      <c r="G335" s="153"/>
      <c r="H335" s="154"/>
      <c r="I335" s="152"/>
    </row>
    <row r="336" spans="7:9" x14ac:dyDescent="0.2">
      <c r="G336" s="153"/>
      <c r="H336" s="154"/>
      <c r="I336" s="152"/>
    </row>
    <row r="337" spans="7:9" x14ac:dyDescent="0.2">
      <c r="G337" s="153"/>
      <c r="H337" s="154"/>
      <c r="I337" s="152"/>
    </row>
    <row r="338" spans="7:9" x14ac:dyDescent="0.2">
      <c r="G338" s="153"/>
      <c r="H338" s="154"/>
      <c r="I338" s="152"/>
    </row>
    <row r="339" spans="7:9" x14ac:dyDescent="0.2">
      <c r="G339" s="153"/>
      <c r="H339" s="154"/>
      <c r="I339" s="152"/>
    </row>
    <row r="340" spans="7:9" x14ac:dyDescent="0.2">
      <c r="G340" s="153"/>
      <c r="H340" s="154"/>
      <c r="I340" s="152"/>
    </row>
    <row r="341" spans="7:9" x14ac:dyDescent="0.2">
      <c r="G341" s="153"/>
      <c r="H341" s="154"/>
      <c r="I341" s="152"/>
    </row>
    <row r="342" spans="7:9" x14ac:dyDescent="0.2">
      <c r="G342" s="153"/>
      <c r="H342" s="154"/>
      <c r="I342" s="152"/>
    </row>
    <row r="343" spans="7:9" x14ac:dyDescent="0.2">
      <c r="G343" s="153"/>
      <c r="H343" s="154"/>
      <c r="I343" s="152"/>
    </row>
    <row r="344" spans="7:9" x14ac:dyDescent="0.2">
      <c r="G344" s="153"/>
      <c r="H344" s="154"/>
      <c r="I344" s="152"/>
    </row>
    <row r="345" spans="7:9" x14ac:dyDescent="0.2">
      <c r="G345" s="153"/>
      <c r="H345" s="154"/>
      <c r="I345" s="152"/>
    </row>
    <row r="346" spans="7:9" x14ac:dyDescent="0.2">
      <c r="G346" s="153"/>
      <c r="H346" s="154"/>
      <c r="I346" s="152"/>
    </row>
    <row r="347" spans="7:9" x14ac:dyDescent="0.2">
      <c r="G347" s="153"/>
      <c r="H347" s="154"/>
      <c r="I347" s="152"/>
    </row>
    <row r="348" spans="7:9" x14ac:dyDescent="0.2">
      <c r="G348" s="153"/>
      <c r="H348" s="154"/>
      <c r="I348" s="152"/>
    </row>
    <row r="349" spans="7:9" x14ac:dyDescent="0.2">
      <c r="G349" s="153"/>
      <c r="H349" s="154"/>
      <c r="I349" s="152"/>
    </row>
    <row r="350" spans="7:9" x14ac:dyDescent="0.2">
      <c r="G350" s="153"/>
      <c r="H350" s="154"/>
      <c r="I350" s="152"/>
    </row>
    <row r="351" spans="7:9" x14ac:dyDescent="0.2">
      <c r="G351" s="153"/>
      <c r="H351" s="154"/>
      <c r="I351" s="152"/>
    </row>
    <row r="352" spans="7:9" x14ac:dyDescent="0.2">
      <c r="G352" s="153"/>
      <c r="H352" s="154"/>
      <c r="I352" s="152"/>
    </row>
    <row r="353" spans="7:9" x14ac:dyDescent="0.2">
      <c r="G353" s="153"/>
      <c r="H353" s="154"/>
      <c r="I353" s="152"/>
    </row>
    <row r="354" spans="7:9" x14ac:dyDescent="0.2">
      <c r="G354" s="153"/>
      <c r="H354" s="154"/>
      <c r="I354" s="152"/>
    </row>
    <row r="355" spans="7:9" x14ac:dyDescent="0.2">
      <c r="G355" s="153"/>
      <c r="H355" s="154"/>
      <c r="I355" s="152"/>
    </row>
    <row r="356" spans="7:9" x14ac:dyDescent="0.2">
      <c r="G356" s="153"/>
      <c r="H356" s="154"/>
      <c r="I356" s="152"/>
    </row>
    <row r="357" spans="7:9" x14ac:dyDescent="0.2">
      <c r="G357" s="153"/>
      <c r="H357" s="154"/>
      <c r="I357" s="152"/>
    </row>
    <row r="358" spans="7:9" x14ac:dyDescent="0.2">
      <c r="G358" s="153"/>
      <c r="H358" s="154"/>
      <c r="I358" s="152"/>
    </row>
    <row r="359" spans="7:9" x14ac:dyDescent="0.2">
      <c r="G359" s="153"/>
      <c r="H359" s="154"/>
      <c r="I359" s="152"/>
    </row>
    <row r="360" spans="7:9" x14ac:dyDescent="0.2">
      <c r="G360" s="153"/>
      <c r="H360" s="154"/>
      <c r="I360" s="152"/>
    </row>
    <row r="361" spans="7:9" x14ac:dyDescent="0.2">
      <c r="G361" s="153"/>
      <c r="H361" s="154"/>
      <c r="I361" s="152"/>
    </row>
    <row r="362" spans="7:9" x14ac:dyDescent="0.2">
      <c r="G362" s="153"/>
      <c r="H362" s="154"/>
      <c r="I362" s="152"/>
    </row>
    <row r="363" spans="7:9" x14ac:dyDescent="0.2">
      <c r="G363" s="153"/>
      <c r="H363" s="154"/>
      <c r="I363" s="152"/>
    </row>
    <row r="364" spans="7:9" x14ac:dyDescent="0.2">
      <c r="G364" s="153"/>
      <c r="H364" s="154"/>
      <c r="I364" s="152"/>
    </row>
    <row r="365" spans="7:9" x14ac:dyDescent="0.2">
      <c r="G365" s="153"/>
      <c r="H365" s="154"/>
      <c r="I365" s="152"/>
    </row>
    <row r="366" spans="7:9" x14ac:dyDescent="0.2">
      <c r="G366" s="153"/>
      <c r="H366" s="154"/>
      <c r="I366" s="152"/>
    </row>
    <row r="367" spans="7:9" x14ac:dyDescent="0.2">
      <c r="G367" s="153"/>
      <c r="H367" s="154"/>
      <c r="I367" s="152"/>
    </row>
    <row r="368" spans="7:9" x14ac:dyDescent="0.2">
      <c r="G368" s="153"/>
      <c r="H368" s="154"/>
      <c r="I368" s="152"/>
    </row>
    <row r="369" spans="7:9" x14ac:dyDescent="0.2">
      <c r="G369" s="153"/>
      <c r="H369" s="154"/>
      <c r="I369" s="152"/>
    </row>
    <row r="370" spans="7:9" x14ac:dyDescent="0.2">
      <c r="G370" s="153"/>
      <c r="H370" s="154"/>
      <c r="I370" s="152"/>
    </row>
    <row r="371" spans="7:9" x14ac:dyDescent="0.2">
      <c r="G371" s="153"/>
      <c r="H371" s="154"/>
      <c r="I371" s="152"/>
    </row>
    <row r="372" spans="7:9" x14ac:dyDescent="0.2">
      <c r="G372" s="153"/>
      <c r="H372" s="154"/>
      <c r="I372" s="152"/>
    </row>
    <row r="373" spans="7:9" x14ac:dyDescent="0.2">
      <c r="G373" s="153"/>
      <c r="H373" s="154"/>
      <c r="I373" s="152"/>
    </row>
    <row r="374" spans="7:9" x14ac:dyDescent="0.2">
      <c r="G374" s="153"/>
      <c r="H374" s="154"/>
      <c r="I374" s="152"/>
    </row>
    <row r="375" spans="7:9" x14ac:dyDescent="0.2">
      <c r="G375" s="153"/>
      <c r="H375" s="154"/>
      <c r="I375" s="152"/>
    </row>
    <row r="376" spans="7:9" x14ac:dyDescent="0.2">
      <c r="G376" s="153"/>
      <c r="H376" s="154"/>
      <c r="I376" s="152"/>
    </row>
    <row r="377" spans="7:9" x14ac:dyDescent="0.2">
      <c r="G377" s="153"/>
      <c r="H377" s="154"/>
      <c r="I377" s="152"/>
    </row>
    <row r="378" spans="7:9" x14ac:dyDescent="0.2">
      <c r="G378" s="153"/>
      <c r="H378" s="154"/>
      <c r="I378" s="152"/>
    </row>
    <row r="379" spans="7:9" x14ac:dyDescent="0.2">
      <c r="G379" s="153"/>
      <c r="H379" s="154"/>
      <c r="I379" s="152"/>
    </row>
    <row r="380" spans="7:9" x14ac:dyDescent="0.2">
      <c r="G380" s="153"/>
      <c r="H380" s="154"/>
      <c r="I380" s="152"/>
    </row>
    <row r="381" spans="7:9" x14ac:dyDescent="0.2">
      <c r="G381" s="153"/>
      <c r="H381" s="154"/>
      <c r="I381" s="152"/>
    </row>
    <row r="382" spans="7:9" x14ac:dyDescent="0.2">
      <c r="G382" s="153"/>
      <c r="H382" s="154"/>
      <c r="I382" s="152"/>
    </row>
    <row r="383" spans="7:9" x14ac:dyDescent="0.2">
      <c r="G383" s="153"/>
      <c r="H383" s="154"/>
      <c r="I383" s="152"/>
    </row>
    <row r="384" spans="7:9" x14ac:dyDescent="0.2">
      <c r="G384" s="153"/>
      <c r="H384" s="154"/>
      <c r="I384" s="152"/>
    </row>
    <row r="385" spans="7:9" x14ac:dyDescent="0.2">
      <c r="G385" s="153"/>
      <c r="H385" s="154"/>
      <c r="I385" s="152"/>
    </row>
    <row r="386" spans="7:9" x14ac:dyDescent="0.2">
      <c r="G386" s="153"/>
      <c r="H386" s="154"/>
      <c r="I386" s="152"/>
    </row>
    <row r="387" spans="7:9" x14ac:dyDescent="0.2">
      <c r="G387" s="153"/>
      <c r="H387" s="154"/>
      <c r="I387" s="152"/>
    </row>
    <row r="388" spans="7:9" x14ac:dyDescent="0.2">
      <c r="G388" s="153"/>
      <c r="H388" s="154"/>
      <c r="I388" s="152"/>
    </row>
    <row r="389" spans="7:9" x14ac:dyDescent="0.2">
      <c r="G389" s="153"/>
      <c r="H389" s="154"/>
      <c r="I389" s="152"/>
    </row>
    <row r="390" spans="7:9" x14ac:dyDescent="0.2">
      <c r="G390" s="153"/>
      <c r="H390" s="154"/>
      <c r="I390" s="152"/>
    </row>
    <row r="391" spans="7:9" x14ac:dyDescent="0.2">
      <c r="G391" s="153"/>
      <c r="H391" s="154"/>
      <c r="I391" s="152"/>
    </row>
    <row r="392" spans="7:9" x14ac:dyDescent="0.2">
      <c r="G392" s="153"/>
      <c r="H392" s="154"/>
      <c r="I392" s="152"/>
    </row>
    <row r="393" spans="7:9" x14ac:dyDescent="0.2">
      <c r="G393" s="153"/>
      <c r="H393" s="154"/>
      <c r="I393" s="152"/>
    </row>
    <row r="394" spans="7:9" x14ac:dyDescent="0.2">
      <c r="G394" s="153"/>
      <c r="H394" s="154"/>
      <c r="I394" s="152"/>
    </row>
    <row r="395" spans="7:9" x14ac:dyDescent="0.2">
      <c r="G395" s="153"/>
      <c r="H395" s="154"/>
      <c r="I395" s="152"/>
    </row>
    <row r="396" spans="7:9" x14ac:dyDescent="0.2">
      <c r="G396" s="153"/>
      <c r="H396" s="154"/>
      <c r="I396" s="152"/>
    </row>
    <row r="397" spans="7:9" x14ac:dyDescent="0.2">
      <c r="G397" s="153"/>
      <c r="H397" s="154"/>
      <c r="I397" s="152"/>
    </row>
    <row r="398" spans="7:9" x14ac:dyDescent="0.2">
      <c r="G398" s="153"/>
      <c r="H398" s="154"/>
      <c r="I398" s="152"/>
    </row>
    <row r="399" spans="7:9" x14ac:dyDescent="0.2">
      <c r="G399" s="153"/>
      <c r="H399" s="154"/>
      <c r="I399" s="152"/>
    </row>
    <row r="400" spans="7:9" x14ac:dyDescent="0.2">
      <c r="G400" s="153"/>
      <c r="H400" s="154"/>
      <c r="I400" s="152"/>
    </row>
    <row r="401" spans="7:9" x14ac:dyDescent="0.2">
      <c r="G401" s="153"/>
      <c r="H401" s="154"/>
      <c r="I401" s="152"/>
    </row>
    <row r="402" spans="7:9" x14ac:dyDescent="0.2">
      <c r="G402" s="153"/>
      <c r="H402" s="154"/>
      <c r="I402" s="152"/>
    </row>
    <row r="403" spans="7:9" x14ac:dyDescent="0.2">
      <c r="G403" s="153"/>
      <c r="H403" s="154"/>
      <c r="I403" s="152"/>
    </row>
    <row r="404" spans="7:9" x14ac:dyDescent="0.2">
      <c r="G404" s="153"/>
      <c r="H404" s="154"/>
      <c r="I404" s="152"/>
    </row>
    <row r="405" spans="7:9" x14ac:dyDescent="0.2">
      <c r="G405" s="153"/>
      <c r="H405" s="154"/>
      <c r="I405" s="152"/>
    </row>
    <row r="406" spans="7:9" x14ac:dyDescent="0.2">
      <c r="G406" s="153"/>
      <c r="H406" s="154"/>
      <c r="I406" s="152"/>
    </row>
    <row r="407" spans="7:9" x14ac:dyDescent="0.2">
      <c r="G407" s="153"/>
      <c r="H407" s="154"/>
      <c r="I407" s="152"/>
    </row>
    <row r="408" spans="7:9" x14ac:dyDescent="0.2">
      <c r="G408" s="153"/>
      <c r="H408" s="154"/>
      <c r="I408" s="152"/>
    </row>
    <row r="409" spans="7:9" x14ac:dyDescent="0.2">
      <c r="G409" s="153"/>
      <c r="H409" s="154"/>
      <c r="I409" s="152"/>
    </row>
    <row r="410" spans="7:9" x14ac:dyDescent="0.2">
      <c r="G410" s="153"/>
      <c r="H410" s="154"/>
      <c r="I410" s="152"/>
    </row>
    <row r="411" spans="7:9" x14ac:dyDescent="0.2">
      <c r="G411" s="153"/>
      <c r="H411" s="154"/>
      <c r="I411" s="152"/>
    </row>
    <row r="412" spans="7:9" x14ac:dyDescent="0.2">
      <c r="G412" s="153"/>
      <c r="H412" s="154"/>
      <c r="I412" s="152"/>
    </row>
    <row r="413" spans="7:9" x14ac:dyDescent="0.2">
      <c r="G413" s="153"/>
      <c r="H413" s="154"/>
      <c r="I413" s="152"/>
    </row>
    <row r="414" spans="7:9" x14ac:dyDescent="0.2">
      <c r="G414" s="153"/>
      <c r="H414" s="154"/>
      <c r="I414" s="152"/>
    </row>
    <row r="415" spans="7:9" x14ac:dyDescent="0.2">
      <c r="G415" s="153"/>
      <c r="H415" s="154"/>
      <c r="I415" s="152"/>
    </row>
    <row r="416" spans="7:9" x14ac:dyDescent="0.2">
      <c r="G416" s="153"/>
      <c r="H416" s="154"/>
      <c r="I416" s="152"/>
    </row>
    <row r="417" spans="7:9" x14ac:dyDescent="0.2">
      <c r="G417" s="153"/>
      <c r="H417" s="154"/>
      <c r="I417" s="152"/>
    </row>
    <row r="418" spans="7:9" x14ac:dyDescent="0.2">
      <c r="G418" s="153"/>
      <c r="H418" s="154"/>
      <c r="I418" s="152"/>
    </row>
    <row r="419" spans="7:9" x14ac:dyDescent="0.2">
      <c r="G419" s="153"/>
      <c r="H419" s="154"/>
      <c r="I419" s="152"/>
    </row>
    <row r="420" spans="7:9" x14ac:dyDescent="0.2">
      <c r="G420" s="153"/>
      <c r="H420" s="154"/>
      <c r="I420" s="152"/>
    </row>
    <row r="421" spans="7:9" x14ac:dyDescent="0.2">
      <c r="G421" s="153"/>
      <c r="H421" s="154"/>
      <c r="I421" s="152"/>
    </row>
    <row r="422" spans="7:9" x14ac:dyDescent="0.2">
      <c r="G422" s="153"/>
      <c r="H422" s="154"/>
      <c r="I422" s="152"/>
    </row>
    <row r="423" spans="7:9" x14ac:dyDescent="0.2">
      <c r="G423" s="153"/>
      <c r="H423" s="154"/>
      <c r="I423" s="152"/>
    </row>
    <row r="424" spans="7:9" x14ac:dyDescent="0.2">
      <c r="G424" s="153"/>
      <c r="H424" s="154"/>
      <c r="I424" s="152"/>
    </row>
    <row r="425" spans="7:9" x14ac:dyDescent="0.2">
      <c r="G425" s="153"/>
      <c r="H425" s="154"/>
      <c r="I425" s="152"/>
    </row>
    <row r="426" spans="7:9" x14ac:dyDescent="0.2">
      <c r="G426" s="153"/>
      <c r="H426" s="154"/>
      <c r="I426" s="152"/>
    </row>
    <row r="427" spans="7:9" x14ac:dyDescent="0.2">
      <c r="G427" s="153"/>
      <c r="H427" s="154"/>
      <c r="I427" s="152"/>
    </row>
    <row r="428" spans="7:9" x14ac:dyDescent="0.2">
      <c r="G428" s="153"/>
      <c r="H428" s="154"/>
      <c r="I428" s="152"/>
    </row>
    <row r="429" spans="7:9" x14ac:dyDescent="0.2">
      <c r="G429" s="153"/>
      <c r="H429" s="154"/>
      <c r="I429" s="152"/>
    </row>
    <row r="430" spans="7:9" x14ac:dyDescent="0.2">
      <c r="G430" s="153"/>
      <c r="H430" s="154"/>
      <c r="I430" s="152"/>
    </row>
    <row r="431" spans="7:9" x14ac:dyDescent="0.2">
      <c r="G431" s="153"/>
      <c r="H431" s="154"/>
      <c r="I431" s="152"/>
    </row>
    <row r="432" spans="7:9" x14ac:dyDescent="0.2">
      <c r="G432" s="153"/>
      <c r="H432" s="154"/>
      <c r="I432" s="152"/>
    </row>
    <row r="433" spans="7:9" x14ac:dyDescent="0.2">
      <c r="G433" s="153"/>
      <c r="H433" s="154"/>
      <c r="I433" s="152"/>
    </row>
    <row r="434" spans="7:9" x14ac:dyDescent="0.2">
      <c r="G434" s="153"/>
      <c r="H434" s="154"/>
      <c r="I434" s="152"/>
    </row>
    <row r="435" spans="7:9" x14ac:dyDescent="0.2">
      <c r="G435" s="153"/>
      <c r="H435" s="154"/>
      <c r="I435" s="152"/>
    </row>
    <row r="436" spans="7:9" x14ac:dyDescent="0.2">
      <c r="G436" s="153"/>
      <c r="H436" s="154"/>
      <c r="I436" s="152"/>
    </row>
    <row r="437" spans="7:9" x14ac:dyDescent="0.2">
      <c r="G437" s="153"/>
      <c r="H437" s="154"/>
      <c r="I437" s="152"/>
    </row>
  </sheetData>
  <mergeCells count="8">
    <mergeCell ref="A78:B7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517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395</v>
      </c>
      <c r="F3" s="407" t="s">
        <v>396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387</v>
      </c>
    </row>
    <row r="5" spans="1:12" s="17" customFormat="1" ht="68.099999999999994" customHeight="1" x14ac:dyDescent="0.2">
      <c r="A5" s="392" t="s">
        <v>518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398</v>
      </c>
      <c r="B8" s="393"/>
      <c r="C8" s="393"/>
      <c r="D8" s="393" t="s">
        <v>519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27.1" customHeight="1" x14ac:dyDescent="0.25">
      <c r="A12" s="366"/>
      <c r="B12" s="366"/>
      <c r="C12" s="9" t="s">
        <v>520</v>
      </c>
      <c r="D12" s="9" t="s">
        <v>521</v>
      </c>
      <c r="E12" s="9" t="s">
        <v>522</v>
      </c>
      <c r="F12" s="9" t="s">
        <v>520</v>
      </c>
      <c r="G12" s="9" t="s">
        <v>521</v>
      </c>
      <c r="H12" s="9" t="s">
        <v>522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16</v>
      </c>
      <c r="D13" s="38">
        <v>317</v>
      </c>
      <c r="E13" s="78">
        <v>5.04732</v>
      </c>
      <c r="F13" s="38">
        <v>57</v>
      </c>
      <c r="G13" s="38">
        <v>350</v>
      </c>
      <c r="H13" s="77">
        <v>16.285710000000002</v>
      </c>
      <c r="I13" s="77">
        <v>222.66054</v>
      </c>
      <c r="J13" s="119">
        <v>1</v>
      </c>
      <c r="K13" s="119">
        <v>0.5</v>
      </c>
      <c r="L13" s="110">
        <v>1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38">
        <v>13</v>
      </c>
      <c r="E14" s="72">
        <v>0</v>
      </c>
      <c r="F14" s="40">
        <v>0</v>
      </c>
      <c r="G14" s="38">
        <v>14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38">
        <v>3</v>
      </c>
      <c r="E15" s="72">
        <v>0</v>
      </c>
      <c r="F15" s="40">
        <v>0</v>
      </c>
      <c r="G15" s="38">
        <v>3</v>
      </c>
      <c r="H15" s="40">
        <v>0</v>
      </c>
      <c r="I15" s="40">
        <v>0</v>
      </c>
      <c r="J15" s="118">
        <v>0</v>
      </c>
      <c r="K15" s="118">
        <v>0</v>
      </c>
      <c r="L15" s="107">
        <v>0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5</v>
      </c>
      <c r="D16" s="38">
        <v>166</v>
      </c>
      <c r="E16" s="78">
        <v>3.0120499999999999</v>
      </c>
      <c r="F16" s="38">
        <v>5</v>
      </c>
      <c r="G16" s="38">
        <v>437</v>
      </c>
      <c r="H16" s="77">
        <v>1.1441600000000001</v>
      </c>
      <c r="I16" s="77">
        <v>-62.013910000000003</v>
      </c>
      <c r="J16" s="118">
        <v>0</v>
      </c>
      <c r="K16" s="118">
        <v>0</v>
      </c>
      <c r="L16" s="107">
        <v>0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19</v>
      </c>
      <c r="D17" s="38">
        <v>373</v>
      </c>
      <c r="E17" s="78">
        <v>5.0938299999999996</v>
      </c>
      <c r="F17" s="38">
        <v>16</v>
      </c>
      <c r="G17" s="38">
        <v>368</v>
      </c>
      <c r="H17" s="77">
        <v>4.3478300000000001</v>
      </c>
      <c r="I17" s="77">
        <v>-14.64517</v>
      </c>
      <c r="J17" s="118">
        <v>0</v>
      </c>
      <c r="K17" s="119">
        <v>0.5</v>
      </c>
      <c r="L17" s="110">
        <v>0.5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38">
        <v>5</v>
      </c>
      <c r="G18" s="38">
        <v>283</v>
      </c>
      <c r="H18" s="77">
        <v>1.76678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1</v>
      </c>
      <c r="D19" s="38">
        <v>304</v>
      </c>
      <c r="E19" s="78">
        <v>0.32895000000000002</v>
      </c>
      <c r="F19" s="40">
        <v>0</v>
      </c>
      <c r="G19" s="38">
        <v>271</v>
      </c>
      <c r="H19" s="40">
        <v>0</v>
      </c>
      <c r="I19" s="38">
        <v>-100</v>
      </c>
      <c r="J19" s="118">
        <v>0</v>
      </c>
      <c r="K19" s="118">
        <v>0</v>
      </c>
      <c r="L19" s="107">
        <v>0</v>
      </c>
    </row>
    <row r="20" spans="1:12" s="2" customFormat="1" ht="15" customHeight="1" x14ac:dyDescent="0.25">
      <c r="A20" s="70" t="s">
        <v>26</v>
      </c>
      <c r="B20" s="71" t="s">
        <v>27</v>
      </c>
      <c r="C20" s="40">
        <v>0</v>
      </c>
      <c r="D20" s="38">
        <v>89</v>
      </c>
      <c r="E20" s="72">
        <v>0</v>
      </c>
      <c r="F20" s="38">
        <v>2</v>
      </c>
      <c r="G20" s="38">
        <v>85</v>
      </c>
      <c r="H20" s="77">
        <v>2.3529399999999998</v>
      </c>
      <c r="I20" s="38">
        <v>100</v>
      </c>
      <c r="J20" s="119">
        <v>1</v>
      </c>
      <c r="K20" s="118">
        <v>0</v>
      </c>
      <c r="L20" s="110">
        <v>1</v>
      </c>
    </row>
    <row r="21" spans="1:12" s="2" customFormat="1" ht="15" customHeight="1" x14ac:dyDescent="0.25">
      <c r="A21" s="70" t="s">
        <v>142</v>
      </c>
      <c r="B21" s="71" t="s">
        <v>143</v>
      </c>
      <c r="C21" s="40">
        <v>0</v>
      </c>
      <c r="D21" s="38">
        <v>294</v>
      </c>
      <c r="E21" s="72">
        <v>0</v>
      </c>
      <c r="F21" s="40">
        <v>0</v>
      </c>
      <c r="G21" s="38">
        <v>221</v>
      </c>
      <c r="H21" s="40">
        <v>0</v>
      </c>
      <c r="I21" s="40">
        <v>0</v>
      </c>
      <c r="J21" s="118">
        <v>0</v>
      </c>
      <c r="K21" s="118">
        <v>0</v>
      </c>
      <c r="L21" s="107">
        <v>0</v>
      </c>
    </row>
    <row r="22" spans="1:12" s="2" customFormat="1" ht="15" customHeight="1" x14ac:dyDescent="0.25">
      <c r="A22" s="70" t="s">
        <v>170</v>
      </c>
      <c r="B22" s="71" t="s">
        <v>171</v>
      </c>
      <c r="C22" s="38">
        <v>3</v>
      </c>
      <c r="D22" s="38">
        <v>197</v>
      </c>
      <c r="E22" s="78">
        <v>1.52284</v>
      </c>
      <c r="F22" s="38">
        <v>6</v>
      </c>
      <c r="G22" s="38">
        <v>177</v>
      </c>
      <c r="H22" s="77">
        <v>3.3898299999999999</v>
      </c>
      <c r="I22" s="77">
        <v>122.59922</v>
      </c>
      <c r="J22" s="119">
        <v>1</v>
      </c>
      <c r="K22" s="118">
        <v>0</v>
      </c>
      <c r="L22" s="110">
        <v>1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8</v>
      </c>
      <c r="D23" s="38">
        <v>205</v>
      </c>
      <c r="E23" s="78">
        <v>3.9024399999999999</v>
      </c>
      <c r="F23" s="38">
        <v>3</v>
      </c>
      <c r="G23" s="38">
        <v>142</v>
      </c>
      <c r="H23" s="77">
        <v>2.1126800000000001</v>
      </c>
      <c r="I23" s="77">
        <v>-45.862589999999997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1</v>
      </c>
      <c r="D24" s="38">
        <v>29</v>
      </c>
      <c r="E24" s="78">
        <v>3.44828</v>
      </c>
      <c r="F24" s="38">
        <v>4</v>
      </c>
      <c r="G24" s="38">
        <v>33</v>
      </c>
      <c r="H24" s="77">
        <v>12.12121</v>
      </c>
      <c r="I24" s="77">
        <v>251.51467</v>
      </c>
      <c r="J24" s="119">
        <v>1</v>
      </c>
      <c r="K24" s="119">
        <v>0.5</v>
      </c>
      <c r="L24" s="110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40">
        <v>0</v>
      </c>
      <c r="D25" s="38">
        <v>5</v>
      </c>
      <c r="E25" s="72">
        <v>0</v>
      </c>
      <c r="F25" s="38">
        <v>1</v>
      </c>
      <c r="G25" s="38">
        <v>11</v>
      </c>
      <c r="H25" s="77">
        <v>9.0909099999999992</v>
      </c>
      <c r="I25" s="38">
        <v>100</v>
      </c>
      <c r="J25" s="119">
        <v>1</v>
      </c>
      <c r="K25" s="119">
        <v>0.5</v>
      </c>
      <c r="L25" s="110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3</v>
      </c>
      <c r="D26" s="38">
        <v>35</v>
      </c>
      <c r="E26" s="78">
        <v>8.5714299999999994</v>
      </c>
      <c r="F26" s="38">
        <v>2</v>
      </c>
      <c r="G26" s="38">
        <v>52</v>
      </c>
      <c r="H26" s="77">
        <v>3.8461500000000002</v>
      </c>
      <c r="I26" s="77">
        <v>-55.128259999999997</v>
      </c>
      <c r="J26" s="118">
        <v>0</v>
      </c>
      <c r="K26" s="119">
        <v>0.5</v>
      </c>
      <c r="L26" s="110">
        <v>0.5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38">
        <v>43</v>
      </c>
      <c r="E27" s="72">
        <v>0</v>
      </c>
      <c r="F27" s="38">
        <v>1</v>
      </c>
      <c r="G27" s="38">
        <v>29</v>
      </c>
      <c r="H27" s="77">
        <v>3.44828</v>
      </c>
      <c r="I27" s="38">
        <v>100</v>
      </c>
      <c r="J27" s="119">
        <v>1</v>
      </c>
      <c r="K27" s="119">
        <v>0.5</v>
      </c>
      <c r="L27" s="110">
        <v>1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1</v>
      </c>
      <c r="D28" s="38">
        <v>38</v>
      </c>
      <c r="E28" s="78">
        <v>2.63158</v>
      </c>
      <c r="F28" s="38">
        <v>4</v>
      </c>
      <c r="G28" s="38">
        <v>77</v>
      </c>
      <c r="H28" s="77">
        <v>5.1948100000000004</v>
      </c>
      <c r="I28" s="79">
        <v>97.402699999999996</v>
      </c>
      <c r="J28" s="119">
        <v>1</v>
      </c>
      <c r="K28" s="119">
        <v>0.5</v>
      </c>
      <c r="L28" s="110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2</v>
      </c>
      <c r="D29" s="38">
        <v>148</v>
      </c>
      <c r="E29" s="78">
        <v>1.3513500000000001</v>
      </c>
      <c r="F29" s="38">
        <v>3</v>
      </c>
      <c r="G29" s="38">
        <v>125</v>
      </c>
      <c r="H29" s="77">
        <v>2.4</v>
      </c>
      <c r="I29" s="77">
        <v>77.600179999999995</v>
      </c>
      <c r="J29" s="119">
        <v>1</v>
      </c>
      <c r="K29" s="118">
        <v>0</v>
      </c>
      <c r="L29" s="110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40">
        <v>0</v>
      </c>
      <c r="D30" s="38">
        <v>14</v>
      </c>
      <c r="E30" s="72">
        <v>0</v>
      </c>
      <c r="F30" s="38">
        <v>6</v>
      </c>
      <c r="G30" s="38">
        <v>57</v>
      </c>
      <c r="H30" s="77">
        <v>10.52632</v>
      </c>
      <c r="I30" s="38">
        <v>100</v>
      </c>
      <c r="J30" s="119">
        <v>1</v>
      </c>
      <c r="K30" s="119">
        <v>0.5</v>
      </c>
      <c r="L30" s="110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4</v>
      </c>
      <c r="D31" s="38">
        <v>90</v>
      </c>
      <c r="E31" s="78">
        <v>4.4444400000000002</v>
      </c>
      <c r="F31" s="38">
        <v>1</v>
      </c>
      <c r="G31" s="38">
        <v>24</v>
      </c>
      <c r="H31" s="77">
        <v>4.1666699999999999</v>
      </c>
      <c r="I31" s="77">
        <v>-6.2498300000000002</v>
      </c>
      <c r="J31" s="118">
        <v>0</v>
      </c>
      <c r="K31" s="119">
        <v>0.5</v>
      </c>
      <c r="L31" s="110">
        <v>0.5</v>
      </c>
    </row>
    <row r="32" spans="1:12" s="2" customFormat="1" ht="15" customHeight="1" x14ac:dyDescent="0.25">
      <c r="A32" s="70" t="s">
        <v>44</v>
      </c>
      <c r="B32" s="71" t="s">
        <v>45</v>
      </c>
      <c r="C32" s="38">
        <v>1</v>
      </c>
      <c r="D32" s="38">
        <v>29</v>
      </c>
      <c r="E32" s="78">
        <v>3.44828</v>
      </c>
      <c r="F32" s="40">
        <v>0</v>
      </c>
      <c r="G32" s="38">
        <v>41</v>
      </c>
      <c r="H32" s="40">
        <v>0</v>
      </c>
      <c r="I32" s="38">
        <v>-100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7</v>
      </c>
      <c r="D33" s="38">
        <v>107</v>
      </c>
      <c r="E33" s="78">
        <v>6.5420600000000002</v>
      </c>
      <c r="F33" s="38">
        <v>9</v>
      </c>
      <c r="G33" s="38">
        <v>90</v>
      </c>
      <c r="H33" s="77">
        <v>10</v>
      </c>
      <c r="I33" s="77">
        <v>52.857050000000001</v>
      </c>
      <c r="J33" s="119">
        <v>1</v>
      </c>
      <c r="K33" s="119">
        <v>0.5</v>
      </c>
      <c r="L33" s="110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38">
        <v>1</v>
      </c>
      <c r="D34" s="38">
        <v>3</v>
      </c>
      <c r="E34" s="78">
        <v>33.333329999999997</v>
      </c>
      <c r="F34" s="40">
        <v>0</v>
      </c>
      <c r="G34" s="38">
        <v>21</v>
      </c>
      <c r="H34" s="40">
        <v>0</v>
      </c>
      <c r="I34" s="38">
        <v>-100</v>
      </c>
      <c r="J34" s="118">
        <v>0</v>
      </c>
      <c r="K34" s="118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0">
        <v>0</v>
      </c>
      <c r="D35" s="38">
        <v>26</v>
      </c>
      <c r="E35" s="72">
        <v>0</v>
      </c>
      <c r="F35" s="40">
        <v>0</v>
      </c>
      <c r="G35" s="38">
        <v>49</v>
      </c>
      <c r="H35" s="40">
        <v>0</v>
      </c>
      <c r="I35" s="40">
        <v>0</v>
      </c>
      <c r="J35" s="118">
        <v>0</v>
      </c>
      <c r="K35" s="118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40">
        <v>0</v>
      </c>
      <c r="D36" s="38">
        <v>125</v>
      </c>
      <c r="E36" s="72">
        <v>0</v>
      </c>
      <c r="F36" s="40">
        <v>0</v>
      </c>
      <c r="G36" s="38">
        <v>139</v>
      </c>
      <c r="H36" s="40">
        <v>0</v>
      </c>
      <c r="I36" s="40">
        <v>0</v>
      </c>
      <c r="J36" s="118">
        <v>0</v>
      </c>
      <c r="K36" s="118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38">
        <v>44</v>
      </c>
      <c r="E37" s="72">
        <v>0</v>
      </c>
      <c r="F37" s="40">
        <v>0</v>
      </c>
      <c r="G37" s="38">
        <v>26</v>
      </c>
      <c r="H37" s="40">
        <v>0</v>
      </c>
      <c r="I37" s="40">
        <v>0</v>
      </c>
      <c r="J37" s="118">
        <v>0</v>
      </c>
      <c r="K37" s="118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38">
        <v>4</v>
      </c>
      <c r="D38" s="38">
        <v>204</v>
      </c>
      <c r="E38" s="78">
        <v>1.96078</v>
      </c>
      <c r="F38" s="38">
        <v>4</v>
      </c>
      <c r="G38" s="38">
        <v>241</v>
      </c>
      <c r="H38" s="77">
        <v>1.6597500000000001</v>
      </c>
      <c r="I38" s="77">
        <v>-15.35256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1</v>
      </c>
      <c r="D39" s="38">
        <v>38</v>
      </c>
      <c r="E39" s="78">
        <v>2.63158</v>
      </c>
      <c r="F39" s="38">
        <v>1</v>
      </c>
      <c r="G39" s="38">
        <v>44</v>
      </c>
      <c r="H39" s="77">
        <v>2.2727300000000001</v>
      </c>
      <c r="I39" s="77">
        <v>-13.636290000000001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0">
        <v>0</v>
      </c>
      <c r="D40" s="38">
        <v>68</v>
      </c>
      <c r="E40" s="72">
        <v>0</v>
      </c>
      <c r="F40" s="38">
        <v>2</v>
      </c>
      <c r="G40" s="38">
        <v>75</v>
      </c>
      <c r="H40" s="77">
        <v>2.6666699999999999</v>
      </c>
      <c r="I40" s="38">
        <v>100</v>
      </c>
      <c r="J40" s="119">
        <v>1</v>
      </c>
      <c r="K40" s="118">
        <v>0</v>
      </c>
      <c r="L40" s="110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0">
        <v>0</v>
      </c>
      <c r="D41" s="38">
        <v>70</v>
      </c>
      <c r="E41" s="72">
        <v>0</v>
      </c>
      <c r="F41" s="38">
        <v>1</v>
      </c>
      <c r="G41" s="38">
        <v>81</v>
      </c>
      <c r="H41" s="77">
        <v>1.2345699999999999</v>
      </c>
      <c r="I41" s="38">
        <v>100</v>
      </c>
      <c r="J41" s="119">
        <v>1</v>
      </c>
      <c r="K41" s="118">
        <v>0</v>
      </c>
      <c r="L41" s="110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38">
        <v>1</v>
      </c>
      <c r="D42" s="38">
        <v>111</v>
      </c>
      <c r="E42" s="78">
        <v>0.90090000000000003</v>
      </c>
      <c r="F42" s="38">
        <v>1</v>
      </c>
      <c r="G42" s="38">
        <v>135</v>
      </c>
      <c r="H42" s="77">
        <v>0.74073999999999995</v>
      </c>
      <c r="I42" s="77">
        <v>-17.77778</v>
      </c>
      <c r="J42" s="118">
        <v>0</v>
      </c>
      <c r="K42" s="118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38">
        <v>6</v>
      </c>
      <c r="D43" s="38">
        <v>44</v>
      </c>
      <c r="E43" s="78">
        <v>13.63636</v>
      </c>
      <c r="F43" s="38">
        <v>6</v>
      </c>
      <c r="G43" s="38">
        <v>44</v>
      </c>
      <c r="H43" s="77">
        <v>13.63636</v>
      </c>
      <c r="I43" s="40">
        <v>0</v>
      </c>
      <c r="J43" s="118">
        <v>0</v>
      </c>
      <c r="K43" s="119">
        <v>0.5</v>
      </c>
      <c r="L43" s="110">
        <v>0.5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9</v>
      </c>
      <c r="D44" s="38">
        <v>171</v>
      </c>
      <c r="E44" s="78">
        <v>5.2631600000000001</v>
      </c>
      <c r="F44" s="38">
        <v>8</v>
      </c>
      <c r="G44" s="38">
        <v>317</v>
      </c>
      <c r="H44" s="77">
        <v>2.52366</v>
      </c>
      <c r="I44" s="77">
        <v>-52.05048</v>
      </c>
      <c r="J44" s="118">
        <v>0</v>
      </c>
      <c r="K44" s="118">
        <v>0</v>
      </c>
      <c r="L44" s="107">
        <v>0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2</v>
      </c>
      <c r="D45" s="38">
        <v>148</v>
      </c>
      <c r="E45" s="78">
        <v>1.3513500000000001</v>
      </c>
      <c r="F45" s="38">
        <v>2</v>
      </c>
      <c r="G45" s="38">
        <v>157</v>
      </c>
      <c r="H45" s="77">
        <v>1.27389</v>
      </c>
      <c r="I45" s="77">
        <v>-5.7320500000000001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40">
        <v>0</v>
      </c>
      <c r="D46" s="38">
        <v>62</v>
      </c>
      <c r="E46" s="72">
        <v>0</v>
      </c>
      <c r="F46" s="38">
        <v>3</v>
      </c>
      <c r="G46" s="38">
        <v>81</v>
      </c>
      <c r="H46" s="77">
        <v>3.7037</v>
      </c>
      <c r="I46" s="38">
        <v>100</v>
      </c>
      <c r="J46" s="119">
        <v>1</v>
      </c>
      <c r="K46" s="119">
        <v>0.5</v>
      </c>
      <c r="L46" s="110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40">
        <v>0</v>
      </c>
      <c r="D47" s="38">
        <v>21</v>
      </c>
      <c r="E47" s="72">
        <v>0</v>
      </c>
      <c r="F47" s="38">
        <v>2</v>
      </c>
      <c r="G47" s="38">
        <v>58</v>
      </c>
      <c r="H47" s="77">
        <v>3.44828</v>
      </c>
      <c r="I47" s="38">
        <v>100</v>
      </c>
      <c r="J47" s="119">
        <v>1</v>
      </c>
      <c r="K47" s="119">
        <v>0.5</v>
      </c>
      <c r="L47" s="110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5</v>
      </c>
      <c r="D48" s="38">
        <v>68</v>
      </c>
      <c r="E48" s="78">
        <v>7.3529400000000003</v>
      </c>
      <c r="F48" s="38">
        <v>2</v>
      </c>
      <c r="G48" s="38">
        <v>48</v>
      </c>
      <c r="H48" s="77">
        <v>4.1666699999999999</v>
      </c>
      <c r="I48" s="77">
        <v>-43.333280000000002</v>
      </c>
      <c r="J48" s="118">
        <v>0</v>
      </c>
      <c r="K48" s="119">
        <v>0.5</v>
      </c>
      <c r="L48" s="110">
        <v>0.5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38">
        <v>44</v>
      </c>
      <c r="E49" s="72">
        <v>0</v>
      </c>
      <c r="F49" s="40">
        <v>0</v>
      </c>
      <c r="G49" s="38">
        <v>47</v>
      </c>
      <c r="H49" s="40">
        <v>0</v>
      </c>
      <c r="I49" s="40">
        <v>0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38">
        <v>1</v>
      </c>
      <c r="D51" s="38">
        <v>27</v>
      </c>
      <c r="E51" s="78">
        <v>3.7037</v>
      </c>
      <c r="F51" s="38">
        <v>1</v>
      </c>
      <c r="G51" s="38">
        <v>21</v>
      </c>
      <c r="H51" s="77">
        <v>4.7618999999999998</v>
      </c>
      <c r="I51" s="77">
        <v>28.571429999999999</v>
      </c>
      <c r="J51" s="119">
        <v>1</v>
      </c>
      <c r="K51" s="119">
        <v>0.5</v>
      </c>
      <c r="L51" s="110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38">
        <v>25</v>
      </c>
      <c r="E52" s="72">
        <v>0</v>
      </c>
      <c r="F52" s="40">
        <v>0</v>
      </c>
      <c r="G52" s="38">
        <v>76</v>
      </c>
      <c r="H52" s="40">
        <v>0</v>
      </c>
      <c r="I52" s="40">
        <v>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40">
        <v>0</v>
      </c>
      <c r="E53" s="72">
        <v>0</v>
      </c>
      <c r="F53" s="40">
        <v>0</v>
      </c>
      <c r="G53" s="38">
        <v>8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0">
        <v>0</v>
      </c>
      <c r="D54" s="38">
        <v>5</v>
      </c>
      <c r="E54" s="72">
        <v>0</v>
      </c>
      <c r="F54" s="40">
        <v>0</v>
      </c>
      <c r="G54" s="38">
        <v>16</v>
      </c>
      <c r="H54" s="40">
        <v>0</v>
      </c>
      <c r="I54" s="40">
        <v>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38">
        <v>2</v>
      </c>
      <c r="D55" s="38">
        <v>8</v>
      </c>
      <c r="E55" s="78">
        <v>25</v>
      </c>
      <c r="F55" s="38">
        <v>2</v>
      </c>
      <c r="G55" s="38">
        <v>14</v>
      </c>
      <c r="H55" s="77">
        <v>14.28571</v>
      </c>
      <c r="I55" s="77">
        <v>-42.85716</v>
      </c>
      <c r="J55" s="118">
        <v>0</v>
      </c>
      <c r="K55" s="119">
        <v>0.5</v>
      </c>
      <c r="L55" s="110">
        <v>0.5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40">
        <v>0</v>
      </c>
      <c r="E56" s="72">
        <v>0</v>
      </c>
      <c r="F56" s="40">
        <v>0</v>
      </c>
      <c r="G56" s="38">
        <v>3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40">
        <v>0</v>
      </c>
      <c r="E57" s="72">
        <v>0</v>
      </c>
      <c r="F57" s="40">
        <v>0</v>
      </c>
      <c r="G57" s="38">
        <v>12</v>
      </c>
      <c r="H57" s="40">
        <v>0</v>
      </c>
      <c r="I57" s="40">
        <v>0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56</v>
      </c>
      <c r="E58" s="72">
        <v>0</v>
      </c>
      <c r="F58" s="38">
        <v>2</v>
      </c>
      <c r="G58" s="38">
        <v>116</v>
      </c>
      <c r="H58" s="77">
        <v>1.72414</v>
      </c>
      <c r="I58" s="38">
        <v>100</v>
      </c>
      <c r="J58" s="119">
        <v>1</v>
      </c>
      <c r="K58" s="118">
        <v>0</v>
      </c>
      <c r="L58" s="110">
        <v>1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162</v>
      </c>
      <c r="G59" s="114">
        <v>4719</v>
      </c>
      <c r="H59" s="122">
        <v>3.4329999999999999E-2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523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395</v>
      </c>
      <c r="F3" s="407" t="s">
        <v>396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387</v>
      </c>
    </row>
    <row r="5" spans="1:12" ht="74.099999999999994" customHeight="1" x14ac:dyDescent="0.2">
      <c r="A5" s="392" t="s">
        <v>524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398</v>
      </c>
      <c r="B8" s="393"/>
      <c r="C8" s="393"/>
      <c r="D8" s="393" t="s">
        <v>525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39.1" customHeight="1" x14ac:dyDescent="0.25">
      <c r="A12" s="366"/>
      <c r="B12" s="366"/>
      <c r="C12" s="9" t="s">
        <v>526</v>
      </c>
      <c r="D12" s="9" t="s">
        <v>527</v>
      </c>
      <c r="E12" s="9" t="s">
        <v>528</v>
      </c>
      <c r="F12" s="9" t="s">
        <v>526</v>
      </c>
      <c r="G12" s="9" t="s">
        <v>529</v>
      </c>
      <c r="H12" s="9" t="s">
        <v>530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1</v>
      </c>
      <c r="D13" s="38">
        <v>9</v>
      </c>
      <c r="E13" s="78">
        <v>11.11111</v>
      </c>
      <c r="F13" s="38">
        <v>6</v>
      </c>
      <c r="G13" s="38">
        <v>28</v>
      </c>
      <c r="H13" s="77">
        <v>21.428570000000001</v>
      </c>
      <c r="I13" s="77">
        <v>92.857150000000004</v>
      </c>
      <c r="J13" s="117">
        <v>1</v>
      </c>
      <c r="K13" s="119">
        <v>0.5</v>
      </c>
      <c r="L13" s="109">
        <v>1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40">
        <v>0</v>
      </c>
      <c r="E14" s="72">
        <v>0</v>
      </c>
      <c r="F14" s="40">
        <v>0</v>
      </c>
      <c r="G14" s="38">
        <v>2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40">
        <v>0</v>
      </c>
      <c r="E15" s="72">
        <v>0</v>
      </c>
      <c r="F15" s="40">
        <v>0</v>
      </c>
      <c r="G15" s="40">
        <v>0</v>
      </c>
      <c r="H15" s="40">
        <v>0</v>
      </c>
      <c r="I15" s="40">
        <v>0</v>
      </c>
      <c r="J15" s="118">
        <v>0</v>
      </c>
      <c r="K15" s="118">
        <v>0</v>
      </c>
      <c r="L15" s="107">
        <v>0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7</v>
      </c>
      <c r="D16" s="38">
        <v>45</v>
      </c>
      <c r="E16" s="78">
        <v>15.55556</v>
      </c>
      <c r="F16" s="40">
        <v>0</v>
      </c>
      <c r="G16" s="38">
        <v>49</v>
      </c>
      <c r="H16" s="40">
        <v>0</v>
      </c>
      <c r="I16" s="38">
        <v>-100</v>
      </c>
      <c r="J16" s="118">
        <v>0</v>
      </c>
      <c r="K16" s="118">
        <v>0</v>
      </c>
      <c r="L16" s="107">
        <v>0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2</v>
      </c>
      <c r="D17" s="38">
        <v>21</v>
      </c>
      <c r="E17" s="78">
        <v>9.5238099999999992</v>
      </c>
      <c r="F17" s="40">
        <v>0</v>
      </c>
      <c r="G17" s="38">
        <v>19</v>
      </c>
      <c r="H17" s="40">
        <v>0</v>
      </c>
      <c r="I17" s="38">
        <v>-100</v>
      </c>
      <c r="J17" s="118">
        <v>0</v>
      </c>
      <c r="K17" s="118">
        <v>0</v>
      </c>
      <c r="L17" s="107">
        <v>0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40">
        <v>0</v>
      </c>
      <c r="G18" s="38">
        <v>35</v>
      </c>
      <c r="H18" s="40">
        <v>0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40">
        <v>0</v>
      </c>
      <c r="D19" s="38">
        <v>10</v>
      </c>
      <c r="E19" s="72">
        <v>0</v>
      </c>
      <c r="F19" s="40">
        <v>0</v>
      </c>
      <c r="G19" s="38">
        <v>20</v>
      </c>
      <c r="H19" s="40">
        <v>0</v>
      </c>
      <c r="I19" s="40">
        <v>0</v>
      </c>
      <c r="J19" s="118">
        <v>0</v>
      </c>
      <c r="K19" s="118">
        <v>0</v>
      </c>
      <c r="L19" s="107">
        <v>0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1</v>
      </c>
      <c r="D20" s="38">
        <v>5</v>
      </c>
      <c r="E20" s="120">
        <v>20</v>
      </c>
      <c r="F20" s="40">
        <v>0</v>
      </c>
      <c r="G20" s="38">
        <v>11</v>
      </c>
      <c r="H20" s="40">
        <v>0</v>
      </c>
      <c r="I20" s="38">
        <v>-100</v>
      </c>
      <c r="J20" s="118">
        <v>0</v>
      </c>
      <c r="K20" s="118">
        <v>0</v>
      </c>
      <c r="L20" s="107">
        <v>0</v>
      </c>
    </row>
    <row r="21" spans="1:12" s="2" customFormat="1" ht="15" customHeight="1" x14ac:dyDescent="0.25">
      <c r="A21" s="70" t="s">
        <v>142</v>
      </c>
      <c r="B21" s="71" t="s">
        <v>143</v>
      </c>
      <c r="C21" s="40">
        <v>0</v>
      </c>
      <c r="D21" s="38">
        <v>6</v>
      </c>
      <c r="E21" s="72">
        <v>0</v>
      </c>
      <c r="F21" s="38">
        <v>2</v>
      </c>
      <c r="G21" s="38">
        <v>19</v>
      </c>
      <c r="H21" s="77">
        <v>10.52632</v>
      </c>
      <c r="I21" s="38">
        <v>100</v>
      </c>
      <c r="J21" s="117">
        <v>1</v>
      </c>
      <c r="K21" s="119">
        <v>0.5</v>
      </c>
      <c r="L21" s="109">
        <v>1</v>
      </c>
    </row>
    <row r="22" spans="1:12" s="2" customFormat="1" ht="15" customHeight="1" x14ac:dyDescent="0.25">
      <c r="A22" s="70" t="s">
        <v>170</v>
      </c>
      <c r="B22" s="71" t="s">
        <v>171</v>
      </c>
      <c r="C22" s="40">
        <v>0</v>
      </c>
      <c r="D22" s="38">
        <v>2</v>
      </c>
      <c r="E22" s="72">
        <v>0</v>
      </c>
      <c r="F22" s="38">
        <v>2</v>
      </c>
      <c r="G22" s="38">
        <v>4</v>
      </c>
      <c r="H22" s="38">
        <v>50</v>
      </c>
      <c r="I22" s="38">
        <v>100</v>
      </c>
      <c r="J22" s="117">
        <v>1</v>
      </c>
      <c r="K22" s="119">
        <v>0.5</v>
      </c>
      <c r="L22" s="109">
        <v>1</v>
      </c>
    </row>
    <row r="23" spans="1:12" s="2" customFormat="1" ht="15" customHeight="1" x14ac:dyDescent="0.25">
      <c r="A23" s="70" t="s">
        <v>162</v>
      </c>
      <c r="B23" s="71" t="s">
        <v>163</v>
      </c>
      <c r="C23" s="40">
        <v>0</v>
      </c>
      <c r="D23" s="38">
        <v>5</v>
      </c>
      <c r="E23" s="72">
        <v>0</v>
      </c>
      <c r="F23" s="40">
        <v>0</v>
      </c>
      <c r="G23" s="38">
        <v>9</v>
      </c>
      <c r="H23" s="40">
        <v>0</v>
      </c>
      <c r="I23" s="40">
        <v>0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40">
        <v>0</v>
      </c>
      <c r="D24" s="38">
        <v>1</v>
      </c>
      <c r="E24" s="72">
        <v>0</v>
      </c>
      <c r="F24" s="40">
        <v>0</v>
      </c>
      <c r="G24" s="38">
        <v>2</v>
      </c>
      <c r="H24" s="40">
        <v>0</v>
      </c>
      <c r="I24" s="40">
        <v>0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40">
        <v>0</v>
      </c>
      <c r="D25" s="40">
        <v>0</v>
      </c>
      <c r="E25" s="72">
        <v>0</v>
      </c>
      <c r="F25" s="40">
        <v>0</v>
      </c>
      <c r="G25" s="38">
        <v>1</v>
      </c>
      <c r="H25" s="40">
        <v>0</v>
      </c>
      <c r="I25" s="40">
        <v>0</v>
      </c>
      <c r="J25" s="118">
        <v>0</v>
      </c>
      <c r="K25" s="118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40">
        <v>0</v>
      </c>
      <c r="D26" s="38">
        <v>1</v>
      </c>
      <c r="E26" s="72">
        <v>0</v>
      </c>
      <c r="F26" s="38">
        <v>1</v>
      </c>
      <c r="G26" s="38">
        <v>1</v>
      </c>
      <c r="H26" s="38">
        <v>100</v>
      </c>
      <c r="I26" s="38">
        <v>100</v>
      </c>
      <c r="J26" s="117">
        <v>1</v>
      </c>
      <c r="K26" s="117">
        <v>1</v>
      </c>
      <c r="L26" s="109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40">
        <v>0</v>
      </c>
      <c r="E27" s="72">
        <v>0</v>
      </c>
      <c r="F27" s="40">
        <v>0</v>
      </c>
      <c r="G27" s="38">
        <v>4</v>
      </c>
      <c r="H27" s="40">
        <v>0</v>
      </c>
      <c r="I27" s="40">
        <v>0</v>
      </c>
      <c r="J27" s="118">
        <v>0</v>
      </c>
      <c r="K27" s="118">
        <v>0</v>
      </c>
      <c r="L27" s="107">
        <v>0</v>
      </c>
    </row>
    <row r="28" spans="1:12" s="2" customFormat="1" ht="15" customHeight="1" x14ac:dyDescent="0.25">
      <c r="A28" s="70" t="s">
        <v>164</v>
      </c>
      <c r="B28" s="71" t="s">
        <v>165</v>
      </c>
      <c r="C28" s="40">
        <v>0</v>
      </c>
      <c r="D28" s="38">
        <v>2</v>
      </c>
      <c r="E28" s="72">
        <v>0</v>
      </c>
      <c r="F28" s="40">
        <v>0</v>
      </c>
      <c r="G28" s="38">
        <v>7</v>
      </c>
      <c r="H28" s="40">
        <v>0</v>
      </c>
      <c r="I28" s="40">
        <v>0</v>
      </c>
      <c r="J28" s="118">
        <v>0</v>
      </c>
      <c r="K28" s="118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40">
        <v>0</v>
      </c>
      <c r="D29" s="38">
        <v>4</v>
      </c>
      <c r="E29" s="72">
        <v>0</v>
      </c>
      <c r="F29" s="40">
        <v>0</v>
      </c>
      <c r="G29" s="38">
        <v>3</v>
      </c>
      <c r="H29" s="40">
        <v>0</v>
      </c>
      <c r="I29" s="40">
        <v>0</v>
      </c>
      <c r="J29" s="118">
        <v>0</v>
      </c>
      <c r="K29" s="118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40">
        <v>0</v>
      </c>
      <c r="D30" s="38">
        <v>2</v>
      </c>
      <c r="E30" s="72">
        <v>0</v>
      </c>
      <c r="F30" s="40">
        <v>0</v>
      </c>
      <c r="G30" s="38">
        <v>2</v>
      </c>
      <c r="H30" s="40">
        <v>0</v>
      </c>
      <c r="I30" s="40">
        <v>0</v>
      </c>
      <c r="J30" s="118">
        <v>0</v>
      </c>
      <c r="K30" s="118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40">
        <v>0</v>
      </c>
      <c r="D31" s="38">
        <v>3</v>
      </c>
      <c r="E31" s="72">
        <v>0</v>
      </c>
      <c r="F31" s="38">
        <v>1</v>
      </c>
      <c r="G31" s="38">
        <v>7</v>
      </c>
      <c r="H31" s="77">
        <v>14.28571</v>
      </c>
      <c r="I31" s="38">
        <v>100</v>
      </c>
      <c r="J31" s="117">
        <v>1</v>
      </c>
      <c r="K31" s="119">
        <v>0.5</v>
      </c>
      <c r="L31" s="109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40">
        <v>0</v>
      </c>
      <c r="D32" s="38">
        <v>3</v>
      </c>
      <c r="E32" s="72">
        <v>0</v>
      </c>
      <c r="F32" s="40">
        <v>0</v>
      </c>
      <c r="G32" s="38">
        <v>4</v>
      </c>
      <c r="H32" s="40">
        <v>0</v>
      </c>
      <c r="I32" s="40">
        <v>0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40">
        <v>0</v>
      </c>
      <c r="D33" s="40">
        <v>0</v>
      </c>
      <c r="E33" s="72">
        <v>0</v>
      </c>
      <c r="F33" s="40">
        <v>0</v>
      </c>
      <c r="G33" s="38">
        <v>2</v>
      </c>
      <c r="H33" s="40">
        <v>0</v>
      </c>
      <c r="I33" s="40">
        <v>0</v>
      </c>
      <c r="J33" s="118">
        <v>0</v>
      </c>
      <c r="K33" s="118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40">
        <v>0</v>
      </c>
      <c r="D34" s="38">
        <v>1</v>
      </c>
      <c r="E34" s="72">
        <v>0</v>
      </c>
      <c r="F34" s="40">
        <v>0</v>
      </c>
      <c r="G34" s="38">
        <v>5</v>
      </c>
      <c r="H34" s="40">
        <v>0</v>
      </c>
      <c r="I34" s="40">
        <v>0</v>
      </c>
      <c r="J34" s="118">
        <v>0</v>
      </c>
      <c r="K34" s="118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0">
        <v>0</v>
      </c>
      <c r="D35" s="40">
        <v>0</v>
      </c>
      <c r="E35" s="72">
        <v>0</v>
      </c>
      <c r="F35" s="40">
        <v>0</v>
      </c>
      <c r="G35" s="38">
        <v>2</v>
      </c>
      <c r="H35" s="40">
        <v>0</v>
      </c>
      <c r="I35" s="40">
        <v>0</v>
      </c>
      <c r="J35" s="118">
        <v>0</v>
      </c>
      <c r="K35" s="118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40">
        <v>0</v>
      </c>
      <c r="D36" s="40">
        <v>0</v>
      </c>
      <c r="E36" s="72">
        <v>0</v>
      </c>
      <c r="F36" s="40">
        <v>0</v>
      </c>
      <c r="G36" s="38">
        <v>8</v>
      </c>
      <c r="H36" s="40">
        <v>0</v>
      </c>
      <c r="I36" s="40">
        <v>0</v>
      </c>
      <c r="J36" s="118">
        <v>0</v>
      </c>
      <c r="K36" s="118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38">
        <v>5</v>
      </c>
      <c r="E37" s="72">
        <v>0</v>
      </c>
      <c r="F37" s="40">
        <v>0</v>
      </c>
      <c r="G37" s="38">
        <v>4</v>
      </c>
      <c r="H37" s="40">
        <v>0</v>
      </c>
      <c r="I37" s="40">
        <v>0</v>
      </c>
      <c r="J37" s="118">
        <v>0</v>
      </c>
      <c r="K37" s="118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40">
        <v>0</v>
      </c>
      <c r="D38" s="38">
        <v>4</v>
      </c>
      <c r="E38" s="72">
        <v>0</v>
      </c>
      <c r="F38" s="38">
        <v>3</v>
      </c>
      <c r="G38" s="38">
        <v>16</v>
      </c>
      <c r="H38" s="108">
        <v>18.75</v>
      </c>
      <c r="I38" s="38">
        <v>100</v>
      </c>
      <c r="J38" s="117">
        <v>1</v>
      </c>
      <c r="K38" s="119">
        <v>0.5</v>
      </c>
      <c r="L38" s="109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40">
        <v>0</v>
      </c>
      <c r="D39" s="38">
        <v>1</v>
      </c>
      <c r="E39" s="72">
        <v>0</v>
      </c>
      <c r="F39" s="40">
        <v>0</v>
      </c>
      <c r="G39" s="38">
        <v>6</v>
      </c>
      <c r="H39" s="40">
        <v>0</v>
      </c>
      <c r="I39" s="40">
        <v>0</v>
      </c>
      <c r="J39" s="118">
        <v>0</v>
      </c>
      <c r="K39" s="118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0">
        <v>0</v>
      </c>
      <c r="D40" s="38">
        <v>1</v>
      </c>
      <c r="E40" s="72">
        <v>0</v>
      </c>
      <c r="F40" s="40">
        <v>0</v>
      </c>
      <c r="G40" s="38">
        <v>5</v>
      </c>
      <c r="H40" s="40">
        <v>0</v>
      </c>
      <c r="I40" s="40">
        <v>0</v>
      </c>
      <c r="J40" s="118">
        <v>0</v>
      </c>
      <c r="K40" s="118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40">
        <v>0</v>
      </c>
      <c r="D41" s="38">
        <v>1</v>
      </c>
      <c r="E41" s="72">
        <v>0</v>
      </c>
      <c r="F41" s="40">
        <v>0</v>
      </c>
      <c r="G41" s="38">
        <v>3</v>
      </c>
      <c r="H41" s="40">
        <v>0</v>
      </c>
      <c r="I41" s="40">
        <v>0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40">
        <v>0</v>
      </c>
      <c r="D42" s="38">
        <v>2</v>
      </c>
      <c r="E42" s="72">
        <v>0</v>
      </c>
      <c r="F42" s="40">
        <v>0</v>
      </c>
      <c r="G42" s="38">
        <v>9</v>
      </c>
      <c r="H42" s="40">
        <v>0</v>
      </c>
      <c r="I42" s="40">
        <v>0</v>
      </c>
      <c r="J42" s="118">
        <v>0</v>
      </c>
      <c r="K42" s="118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40">
        <v>0</v>
      </c>
      <c r="D43" s="40">
        <v>0</v>
      </c>
      <c r="E43" s="72">
        <v>0</v>
      </c>
      <c r="F43" s="40">
        <v>0</v>
      </c>
      <c r="G43" s="38">
        <v>2</v>
      </c>
      <c r="H43" s="40">
        <v>0</v>
      </c>
      <c r="I43" s="40">
        <v>0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40">
        <v>0</v>
      </c>
      <c r="D44" s="38">
        <v>4</v>
      </c>
      <c r="E44" s="72">
        <v>0</v>
      </c>
      <c r="F44" s="38">
        <v>1</v>
      </c>
      <c r="G44" s="38">
        <v>22</v>
      </c>
      <c r="H44" s="77">
        <v>4.5454499999999998</v>
      </c>
      <c r="I44" s="38">
        <v>100</v>
      </c>
      <c r="J44" s="117">
        <v>1</v>
      </c>
      <c r="K44" s="118">
        <v>0</v>
      </c>
      <c r="L44" s="109">
        <v>1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29</v>
      </c>
      <c r="D45" s="38">
        <v>39</v>
      </c>
      <c r="E45" s="78">
        <v>74.358969999999999</v>
      </c>
      <c r="F45" s="38">
        <v>1</v>
      </c>
      <c r="G45" s="38">
        <v>7</v>
      </c>
      <c r="H45" s="77">
        <v>14.28571</v>
      </c>
      <c r="I45" s="77">
        <v>-80.788179999999997</v>
      </c>
      <c r="J45" s="118">
        <v>0</v>
      </c>
      <c r="K45" s="119">
        <v>0.5</v>
      </c>
      <c r="L45" s="110">
        <v>0.5</v>
      </c>
    </row>
    <row r="46" spans="1:12" s="2" customFormat="1" ht="15" customHeight="1" x14ac:dyDescent="0.25">
      <c r="A46" s="70" t="s">
        <v>68</v>
      </c>
      <c r="B46" s="71" t="s">
        <v>69</v>
      </c>
      <c r="C46" s="40">
        <v>0</v>
      </c>
      <c r="D46" s="38">
        <v>1</v>
      </c>
      <c r="E46" s="72">
        <v>0</v>
      </c>
      <c r="F46" s="40">
        <v>0</v>
      </c>
      <c r="G46" s="38">
        <v>5</v>
      </c>
      <c r="H46" s="40">
        <v>0</v>
      </c>
      <c r="I46" s="40">
        <v>0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40">
        <v>0</v>
      </c>
      <c r="D47" s="40">
        <v>0</v>
      </c>
      <c r="E47" s="72">
        <v>0</v>
      </c>
      <c r="F47" s="40">
        <v>0</v>
      </c>
      <c r="G47" s="38">
        <v>4</v>
      </c>
      <c r="H47" s="40">
        <v>0</v>
      </c>
      <c r="I47" s="40">
        <v>0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1</v>
      </c>
      <c r="D48" s="38">
        <v>3</v>
      </c>
      <c r="E48" s="78">
        <v>33.333329999999997</v>
      </c>
      <c r="F48" s="40">
        <v>0</v>
      </c>
      <c r="G48" s="38">
        <v>5</v>
      </c>
      <c r="H48" s="40">
        <v>0</v>
      </c>
      <c r="I48" s="38">
        <v>-100</v>
      </c>
      <c r="J48" s="118">
        <v>0</v>
      </c>
      <c r="K48" s="118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40">
        <v>0</v>
      </c>
      <c r="E49" s="72">
        <v>0</v>
      </c>
      <c r="F49" s="40">
        <v>0</v>
      </c>
      <c r="G49" s="38">
        <v>7</v>
      </c>
      <c r="H49" s="40">
        <v>0</v>
      </c>
      <c r="I49" s="40">
        <v>0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40">
        <v>0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0">
        <v>0</v>
      </c>
      <c r="D51" s="40">
        <v>0</v>
      </c>
      <c r="E51" s="72">
        <v>0</v>
      </c>
      <c r="F51" s="40">
        <v>0</v>
      </c>
      <c r="G51" s="38">
        <v>2</v>
      </c>
      <c r="H51" s="40">
        <v>0</v>
      </c>
      <c r="I51" s="40">
        <v>0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40">
        <v>0</v>
      </c>
      <c r="E52" s="72">
        <v>0</v>
      </c>
      <c r="F52" s="40">
        <v>0</v>
      </c>
      <c r="G52" s="38">
        <v>3</v>
      </c>
      <c r="H52" s="40">
        <v>0</v>
      </c>
      <c r="I52" s="40">
        <v>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40">
        <v>0</v>
      </c>
      <c r="E53" s="72">
        <v>0</v>
      </c>
      <c r="F53" s="40">
        <v>0</v>
      </c>
      <c r="G53" s="40">
        <v>0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0">
        <v>0</v>
      </c>
      <c r="D54" s="40">
        <v>0</v>
      </c>
      <c r="E54" s="72">
        <v>0</v>
      </c>
      <c r="F54" s="40">
        <v>0</v>
      </c>
      <c r="G54" s="40">
        <v>0</v>
      </c>
      <c r="H54" s="40">
        <v>0</v>
      </c>
      <c r="I54" s="40">
        <v>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40">
        <v>0</v>
      </c>
      <c r="D55" s="40">
        <v>0</v>
      </c>
      <c r="E55" s="72">
        <v>0</v>
      </c>
      <c r="F55" s="40">
        <v>0</v>
      </c>
      <c r="G55" s="40">
        <v>0</v>
      </c>
      <c r="H55" s="40">
        <v>0</v>
      </c>
      <c r="I55" s="40">
        <v>0</v>
      </c>
      <c r="J55" s="118">
        <v>0</v>
      </c>
      <c r="K55" s="118">
        <v>0</v>
      </c>
      <c r="L55" s="107">
        <v>0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40">
        <v>0</v>
      </c>
      <c r="E56" s="72">
        <v>0</v>
      </c>
      <c r="F56" s="40">
        <v>0</v>
      </c>
      <c r="G56" s="40">
        <v>0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40">
        <v>0</v>
      </c>
      <c r="E57" s="72">
        <v>0</v>
      </c>
      <c r="F57" s="40">
        <v>0</v>
      </c>
      <c r="G57" s="40">
        <v>0</v>
      </c>
      <c r="H57" s="40">
        <v>0</v>
      </c>
      <c r="I57" s="40">
        <v>0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5</v>
      </c>
      <c r="E58" s="72">
        <v>0</v>
      </c>
      <c r="F58" s="40">
        <v>0</v>
      </c>
      <c r="G58" s="38">
        <v>6</v>
      </c>
      <c r="H58" s="40">
        <v>0</v>
      </c>
      <c r="I58" s="40">
        <v>0</v>
      </c>
      <c r="J58" s="118">
        <v>0</v>
      </c>
      <c r="K58" s="118">
        <v>0</v>
      </c>
      <c r="L58" s="107">
        <v>0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17</v>
      </c>
      <c r="G59" s="115">
        <v>350</v>
      </c>
      <c r="H59" s="122">
        <v>4.8570000000000002E-2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531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395</v>
      </c>
      <c r="F3" s="407" t="s">
        <v>396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387</v>
      </c>
    </row>
    <row r="5" spans="1:12" ht="56.1" customHeight="1" x14ac:dyDescent="0.2">
      <c r="A5" s="392" t="s">
        <v>532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398</v>
      </c>
      <c r="B8" s="393"/>
      <c r="C8" s="393"/>
      <c r="D8" s="393" t="s">
        <v>533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27.1" customHeight="1" x14ac:dyDescent="0.25">
      <c r="A12" s="366"/>
      <c r="B12" s="366"/>
      <c r="C12" s="9" t="s">
        <v>534</v>
      </c>
      <c r="D12" s="9" t="s">
        <v>535</v>
      </c>
      <c r="E12" s="9" t="s">
        <v>536</v>
      </c>
      <c r="F12" s="9" t="s">
        <v>537</v>
      </c>
      <c r="G12" s="9" t="s">
        <v>538</v>
      </c>
      <c r="H12" s="9" t="s">
        <v>539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4</v>
      </c>
      <c r="D13" s="38">
        <v>271</v>
      </c>
      <c r="E13" s="78">
        <v>1.47601</v>
      </c>
      <c r="F13" s="38">
        <v>26</v>
      </c>
      <c r="G13" s="38">
        <v>357</v>
      </c>
      <c r="H13" s="77">
        <v>7.2829100000000002</v>
      </c>
      <c r="I13" s="77">
        <v>393.41874000000001</v>
      </c>
      <c r="J13" s="117">
        <v>1</v>
      </c>
      <c r="K13" s="119">
        <v>0.5</v>
      </c>
      <c r="L13" s="109">
        <v>1</v>
      </c>
    </row>
    <row r="14" spans="1:12" s="2" customFormat="1" ht="15" customHeight="1" x14ac:dyDescent="0.25">
      <c r="A14" s="70" t="s">
        <v>150</v>
      </c>
      <c r="B14" s="71" t="s">
        <v>151</v>
      </c>
      <c r="C14" s="40">
        <v>0</v>
      </c>
      <c r="D14" s="38">
        <v>27</v>
      </c>
      <c r="E14" s="72">
        <v>0</v>
      </c>
      <c r="F14" s="40">
        <v>0</v>
      </c>
      <c r="G14" s="38">
        <v>43</v>
      </c>
      <c r="H14" s="40">
        <v>0</v>
      </c>
      <c r="I14" s="40">
        <v>0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0">
        <v>0</v>
      </c>
      <c r="D15" s="38">
        <v>1</v>
      </c>
      <c r="E15" s="72">
        <v>0</v>
      </c>
      <c r="F15" s="40">
        <v>0</v>
      </c>
      <c r="G15" s="38">
        <v>5</v>
      </c>
      <c r="H15" s="40">
        <v>0</v>
      </c>
      <c r="I15" s="40">
        <v>0</v>
      </c>
      <c r="J15" s="118">
        <v>0</v>
      </c>
      <c r="K15" s="118">
        <v>0</v>
      </c>
      <c r="L15" s="107">
        <v>0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3</v>
      </c>
      <c r="D16" s="38">
        <v>440</v>
      </c>
      <c r="E16" s="78">
        <v>0.68181999999999998</v>
      </c>
      <c r="F16" s="38">
        <v>12</v>
      </c>
      <c r="G16" s="38">
        <v>745</v>
      </c>
      <c r="H16" s="77">
        <v>1.6107400000000001</v>
      </c>
      <c r="I16" s="77">
        <v>136.24124</v>
      </c>
      <c r="J16" s="117">
        <v>1</v>
      </c>
      <c r="K16" s="118">
        <v>0</v>
      </c>
      <c r="L16" s="109">
        <v>1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1</v>
      </c>
      <c r="D17" s="38">
        <v>444</v>
      </c>
      <c r="E17" s="78">
        <v>0.22523000000000001</v>
      </c>
      <c r="F17" s="38">
        <v>6</v>
      </c>
      <c r="G17" s="38">
        <v>612</v>
      </c>
      <c r="H17" s="77">
        <v>0.98038999999999998</v>
      </c>
      <c r="I17" s="77">
        <v>335.28393</v>
      </c>
      <c r="J17" s="117">
        <v>1</v>
      </c>
      <c r="K17" s="118">
        <v>0</v>
      </c>
      <c r="L17" s="109">
        <v>1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38">
        <v>8</v>
      </c>
      <c r="G18" s="38">
        <v>487</v>
      </c>
      <c r="H18" s="77">
        <v>1.6427099999999999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13</v>
      </c>
      <c r="D19" s="38">
        <v>255</v>
      </c>
      <c r="E19" s="78">
        <v>5.0980400000000001</v>
      </c>
      <c r="F19" s="38">
        <v>17</v>
      </c>
      <c r="G19" s="38">
        <v>220</v>
      </c>
      <c r="H19" s="77">
        <v>7.7272699999999999</v>
      </c>
      <c r="I19" s="77">
        <v>51.573349999999998</v>
      </c>
      <c r="J19" s="117">
        <v>1</v>
      </c>
      <c r="K19" s="119">
        <v>0.5</v>
      </c>
      <c r="L19" s="109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4</v>
      </c>
      <c r="D20" s="38">
        <v>65</v>
      </c>
      <c r="E20" s="78">
        <v>6.1538500000000003</v>
      </c>
      <c r="F20" s="38">
        <v>8</v>
      </c>
      <c r="G20" s="38">
        <v>59</v>
      </c>
      <c r="H20" s="77">
        <v>13.55932</v>
      </c>
      <c r="I20" s="77">
        <v>120.33881</v>
      </c>
      <c r="J20" s="117">
        <v>1</v>
      </c>
      <c r="K20" s="119">
        <v>0.5</v>
      </c>
      <c r="L20" s="109">
        <v>1</v>
      </c>
    </row>
    <row r="21" spans="1:12" s="2" customFormat="1" ht="15" customHeight="1" x14ac:dyDescent="0.25">
      <c r="A21" s="70" t="s">
        <v>142</v>
      </c>
      <c r="B21" s="71" t="s">
        <v>143</v>
      </c>
      <c r="C21" s="40">
        <v>0</v>
      </c>
      <c r="D21" s="38">
        <v>162</v>
      </c>
      <c r="E21" s="72">
        <v>0</v>
      </c>
      <c r="F21" s="38">
        <v>5</v>
      </c>
      <c r="G21" s="38">
        <v>248</v>
      </c>
      <c r="H21" s="77">
        <v>2.01613</v>
      </c>
      <c r="I21" s="38">
        <v>100</v>
      </c>
      <c r="J21" s="117">
        <v>1</v>
      </c>
      <c r="K21" s="118">
        <v>0</v>
      </c>
      <c r="L21" s="109">
        <v>1</v>
      </c>
    </row>
    <row r="22" spans="1:12" s="2" customFormat="1" ht="15" customHeight="1" x14ac:dyDescent="0.25">
      <c r="A22" s="70" t="s">
        <v>170</v>
      </c>
      <c r="B22" s="71" t="s">
        <v>171</v>
      </c>
      <c r="C22" s="40">
        <v>0</v>
      </c>
      <c r="D22" s="38">
        <v>90</v>
      </c>
      <c r="E22" s="72">
        <v>0</v>
      </c>
      <c r="F22" s="40">
        <v>0</v>
      </c>
      <c r="G22" s="38">
        <v>72</v>
      </c>
      <c r="H22" s="40">
        <v>0</v>
      </c>
      <c r="I22" s="40">
        <v>0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3</v>
      </c>
      <c r="D23" s="38">
        <v>110</v>
      </c>
      <c r="E23" s="78">
        <v>2.7272699999999999</v>
      </c>
      <c r="F23" s="38">
        <v>3</v>
      </c>
      <c r="G23" s="38">
        <v>111</v>
      </c>
      <c r="H23" s="79">
        <v>2.7027000000000001</v>
      </c>
      <c r="I23" s="79">
        <v>-0.90090000000000003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40">
        <v>0</v>
      </c>
      <c r="D24" s="38">
        <v>41</v>
      </c>
      <c r="E24" s="72">
        <v>0</v>
      </c>
      <c r="F24" s="38">
        <v>1</v>
      </c>
      <c r="G24" s="38">
        <v>33</v>
      </c>
      <c r="H24" s="79">
        <v>3.0303</v>
      </c>
      <c r="I24" s="38">
        <v>100</v>
      </c>
      <c r="J24" s="117">
        <v>1</v>
      </c>
      <c r="K24" s="118">
        <v>0</v>
      </c>
      <c r="L24" s="109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40">
        <v>0</v>
      </c>
      <c r="D25" s="38">
        <v>24</v>
      </c>
      <c r="E25" s="72">
        <v>0</v>
      </c>
      <c r="F25" s="38">
        <v>1</v>
      </c>
      <c r="G25" s="38">
        <v>34</v>
      </c>
      <c r="H25" s="77">
        <v>2.9411800000000001</v>
      </c>
      <c r="I25" s="38">
        <v>100</v>
      </c>
      <c r="J25" s="117">
        <v>1</v>
      </c>
      <c r="K25" s="118">
        <v>0</v>
      </c>
      <c r="L25" s="109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40">
        <v>0</v>
      </c>
      <c r="D26" s="38">
        <v>19</v>
      </c>
      <c r="E26" s="72">
        <v>0</v>
      </c>
      <c r="F26" s="40">
        <v>0</v>
      </c>
      <c r="G26" s="38">
        <v>28</v>
      </c>
      <c r="H26" s="40">
        <v>0</v>
      </c>
      <c r="I26" s="40">
        <v>0</v>
      </c>
      <c r="J26" s="118">
        <v>0</v>
      </c>
      <c r="K26" s="118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0">
        <v>0</v>
      </c>
      <c r="D27" s="38">
        <v>44</v>
      </c>
      <c r="E27" s="72">
        <v>0</v>
      </c>
      <c r="F27" s="38">
        <v>2</v>
      </c>
      <c r="G27" s="38">
        <v>55</v>
      </c>
      <c r="H27" s="77">
        <v>3.6363599999999998</v>
      </c>
      <c r="I27" s="38">
        <v>100</v>
      </c>
      <c r="J27" s="117">
        <v>1</v>
      </c>
      <c r="K27" s="119">
        <v>0.5</v>
      </c>
      <c r="L27" s="109">
        <v>1</v>
      </c>
    </row>
    <row r="28" spans="1:12" s="2" customFormat="1" ht="15" customHeight="1" x14ac:dyDescent="0.25">
      <c r="A28" s="70" t="s">
        <v>164</v>
      </c>
      <c r="B28" s="71" t="s">
        <v>165</v>
      </c>
      <c r="C28" s="40">
        <v>0</v>
      </c>
      <c r="D28" s="38">
        <v>115</v>
      </c>
      <c r="E28" s="72">
        <v>0</v>
      </c>
      <c r="F28" s="38">
        <v>3</v>
      </c>
      <c r="G28" s="38">
        <v>101</v>
      </c>
      <c r="H28" s="79">
        <v>2.9702999999999999</v>
      </c>
      <c r="I28" s="38">
        <v>100</v>
      </c>
      <c r="J28" s="117">
        <v>1</v>
      </c>
      <c r="K28" s="118">
        <v>0</v>
      </c>
      <c r="L28" s="109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5</v>
      </c>
      <c r="D29" s="38">
        <v>106</v>
      </c>
      <c r="E29" s="78">
        <v>4.7169800000000004</v>
      </c>
      <c r="F29" s="38">
        <v>5</v>
      </c>
      <c r="G29" s="38">
        <v>113</v>
      </c>
      <c r="H29" s="77">
        <v>4.4247800000000002</v>
      </c>
      <c r="I29" s="77">
        <v>-6.1946399999999997</v>
      </c>
      <c r="J29" s="118">
        <v>0</v>
      </c>
      <c r="K29" s="119">
        <v>0.5</v>
      </c>
      <c r="L29" s="110">
        <v>0.5</v>
      </c>
    </row>
    <row r="30" spans="1:12" s="2" customFormat="1" ht="15" customHeight="1" x14ac:dyDescent="0.25">
      <c r="A30" s="70" t="s">
        <v>40</v>
      </c>
      <c r="B30" s="71" t="s">
        <v>41</v>
      </c>
      <c r="C30" s="40">
        <v>0</v>
      </c>
      <c r="D30" s="38">
        <v>19</v>
      </c>
      <c r="E30" s="72">
        <v>0</v>
      </c>
      <c r="F30" s="38">
        <v>4</v>
      </c>
      <c r="G30" s="38">
        <v>25</v>
      </c>
      <c r="H30" s="38">
        <v>16</v>
      </c>
      <c r="I30" s="38">
        <v>100</v>
      </c>
      <c r="J30" s="117">
        <v>1</v>
      </c>
      <c r="K30" s="119">
        <v>0.5</v>
      </c>
      <c r="L30" s="109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40">
        <v>0</v>
      </c>
      <c r="D31" s="38">
        <v>34</v>
      </c>
      <c r="E31" s="72">
        <v>0</v>
      </c>
      <c r="F31" s="38">
        <v>3</v>
      </c>
      <c r="G31" s="38">
        <v>71</v>
      </c>
      <c r="H31" s="77">
        <v>4.2253499999999997</v>
      </c>
      <c r="I31" s="38">
        <v>100</v>
      </c>
      <c r="J31" s="117">
        <v>1</v>
      </c>
      <c r="K31" s="119">
        <v>0.5</v>
      </c>
      <c r="L31" s="109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40">
        <v>0</v>
      </c>
      <c r="D32" s="38">
        <v>31</v>
      </c>
      <c r="E32" s="72">
        <v>0</v>
      </c>
      <c r="F32" s="40">
        <v>0</v>
      </c>
      <c r="G32" s="38">
        <v>33</v>
      </c>
      <c r="H32" s="40">
        <v>0</v>
      </c>
      <c r="I32" s="40">
        <v>0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9</v>
      </c>
      <c r="D33" s="38">
        <v>105</v>
      </c>
      <c r="E33" s="78">
        <v>8.5714299999999994</v>
      </c>
      <c r="F33" s="38">
        <v>5</v>
      </c>
      <c r="G33" s="38">
        <v>125</v>
      </c>
      <c r="H33" s="38">
        <v>4</v>
      </c>
      <c r="I33" s="77">
        <v>-53.33334</v>
      </c>
      <c r="J33" s="118">
        <v>0</v>
      </c>
      <c r="K33" s="119">
        <v>0.5</v>
      </c>
      <c r="L33" s="110">
        <v>0.5</v>
      </c>
    </row>
    <row r="34" spans="1:12" s="2" customFormat="1" ht="15" customHeight="1" x14ac:dyDescent="0.25">
      <c r="A34" s="70" t="s">
        <v>48</v>
      </c>
      <c r="B34" s="71" t="s">
        <v>49</v>
      </c>
      <c r="C34" s="40">
        <v>0</v>
      </c>
      <c r="D34" s="38">
        <v>22</v>
      </c>
      <c r="E34" s="72">
        <v>0</v>
      </c>
      <c r="F34" s="40">
        <v>0</v>
      </c>
      <c r="G34" s="38">
        <v>33</v>
      </c>
      <c r="H34" s="40">
        <v>0</v>
      </c>
      <c r="I34" s="40">
        <v>0</v>
      </c>
      <c r="J34" s="118">
        <v>0</v>
      </c>
      <c r="K34" s="118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0">
        <v>0</v>
      </c>
      <c r="D35" s="38">
        <v>66</v>
      </c>
      <c r="E35" s="72">
        <v>0</v>
      </c>
      <c r="F35" s="38">
        <v>1</v>
      </c>
      <c r="G35" s="38">
        <v>69</v>
      </c>
      <c r="H35" s="77">
        <v>1.4492799999999999</v>
      </c>
      <c r="I35" s="38">
        <v>100</v>
      </c>
      <c r="J35" s="117">
        <v>1</v>
      </c>
      <c r="K35" s="118">
        <v>0</v>
      </c>
      <c r="L35" s="109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40">
        <v>0</v>
      </c>
      <c r="D36" s="38">
        <v>56</v>
      </c>
      <c r="E36" s="72">
        <v>0</v>
      </c>
      <c r="F36" s="38">
        <v>3</v>
      </c>
      <c r="G36" s="38">
        <v>103</v>
      </c>
      <c r="H36" s="77">
        <v>2.91262</v>
      </c>
      <c r="I36" s="38">
        <v>100</v>
      </c>
      <c r="J36" s="117">
        <v>1</v>
      </c>
      <c r="K36" s="118">
        <v>0</v>
      </c>
      <c r="L36" s="109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40">
        <v>0</v>
      </c>
      <c r="D37" s="38">
        <v>47</v>
      </c>
      <c r="E37" s="72">
        <v>0</v>
      </c>
      <c r="F37" s="38">
        <v>3</v>
      </c>
      <c r="G37" s="38">
        <v>60</v>
      </c>
      <c r="H37" s="38">
        <v>5</v>
      </c>
      <c r="I37" s="38">
        <v>100</v>
      </c>
      <c r="J37" s="117">
        <v>1</v>
      </c>
      <c r="K37" s="119">
        <v>0.5</v>
      </c>
      <c r="L37" s="109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38">
        <v>3</v>
      </c>
      <c r="D38" s="38">
        <v>165</v>
      </c>
      <c r="E38" s="78">
        <v>1.8181799999999999</v>
      </c>
      <c r="F38" s="38">
        <v>24</v>
      </c>
      <c r="G38" s="38">
        <v>267</v>
      </c>
      <c r="H38" s="77">
        <v>8.9887599999999992</v>
      </c>
      <c r="I38" s="77">
        <v>394.38229000000001</v>
      </c>
      <c r="J38" s="117">
        <v>1</v>
      </c>
      <c r="K38" s="119">
        <v>0.5</v>
      </c>
      <c r="L38" s="109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40">
        <v>0</v>
      </c>
      <c r="D39" s="38">
        <v>21</v>
      </c>
      <c r="E39" s="72">
        <v>0</v>
      </c>
      <c r="F39" s="38">
        <v>1</v>
      </c>
      <c r="G39" s="38">
        <v>48</v>
      </c>
      <c r="H39" s="77">
        <v>2.0833300000000001</v>
      </c>
      <c r="I39" s="38">
        <v>100</v>
      </c>
      <c r="J39" s="117">
        <v>1</v>
      </c>
      <c r="K39" s="118">
        <v>0</v>
      </c>
      <c r="L39" s="109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38">
        <v>2</v>
      </c>
      <c r="D40" s="38">
        <v>40</v>
      </c>
      <c r="E40" s="120">
        <v>5</v>
      </c>
      <c r="F40" s="38">
        <v>12</v>
      </c>
      <c r="G40" s="38">
        <v>102</v>
      </c>
      <c r="H40" s="77">
        <v>11.764709999999999</v>
      </c>
      <c r="I40" s="79">
        <v>135.29419999999999</v>
      </c>
      <c r="J40" s="117">
        <v>1</v>
      </c>
      <c r="K40" s="119">
        <v>0.5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0">
        <v>0</v>
      </c>
      <c r="D41" s="38">
        <v>60</v>
      </c>
      <c r="E41" s="72">
        <v>0</v>
      </c>
      <c r="F41" s="38">
        <v>3</v>
      </c>
      <c r="G41" s="38">
        <v>85</v>
      </c>
      <c r="H41" s="77">
        <v>3.5294099999999999</v>
      </c>
      <c r="I41" s="38">
        <v>100</v>
      </c>
      <c r="J41" s="117">
        <v>1</v>
      </c>
      <c r="K41" s="119">
        <v>0.5</v>
      </c>
      <c r="L41" s="109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40">
        <v>0</v>
      </c>
      <c r="D42" s="38">
        <v>82</v>
      </c>
      <c r="E42" s="72">
        <v>0</v>
      </c>
      <c r="F42" s="38">
        <v>5</v>
      </c>
      <c r="G42" s="38">
        <v>123</v>
      </c>
      <c r="H42" s="77">
        <v>4.0650399999999998</v>
      </c>
      <c r="I42" s="38">
        <v>100</v>
      </c>
      <c r="J42" s="117">
        <v>1</v>
      </c>
      <c r="K42" s="119">
        <v>0.5</v>
      </c>
      <c r="L42" s="109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40">
        <v>0</v>
      </c>
      <c r="D43" s="38">
        <v>9</v>
      </c>
      <c r="E43" s="72">
        <v>0</v>
      </c>
      <c r="F43" s="40">
        <v>0</v>
      </c>
      <c r="G43" s="38">
        <v>18</v>
      </c>
      <c r="H43" s="40">
        <v>0</v>
      </c>
      <c r="I43" s="40">
        <v>0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40">
        <v>0</v>
      </c>
      <c r="D44" s="38">
        <v>122</v>
      </c>
      <c r="E44" s="72">
        <v>0</v>
      </c>
      <c r="F44" s="38">
        <v>8</v>
      </c>
      <c r="G44" s="38">
        <v>185</v>
      </c>
      <c r="H44" s="77">
        <v>4.3243200000000002</v>
      </c>
      <c r="I44" s="38">
        <v>100</v>
      </c>
      <c r="J44" s="117">
        <v>1</v>
      </c>
      <c r="K44" s="119">
        <v>0.5</v>
      </c>
      <c r="L44" s="109">
        <v>1</v>
      </c>
    </row>
    <row r="45" spans="1:12" s="2" customFormat="1" ht="15" customHeight="1" x14ac:dyDescent="0.25">
      <c r="A45" s="70" t="s">
        <v>168</v>
      </c>
      <c r="B45" s="71" t="s">
        <v>169</v>
      </c>
      <c r="C45" s="40">
        <v>0</v>
      </c>
      <c r="D45" s="38">
        <v>77</v>
      </c>
      <c r="E45" s="72">
        <v>0</v>
      </c>
      <c r="F45" s="38">
        <v>1</v>
      </c>
      <c r="G45" s="38">
        <v>142</v>
      </c>
      <c r="H45" s="77">
        <v>0.70423000000000002</v>
      </c>
      <c r="I45" s="38">
        <v>100</v>
      </c>
      <c r="J45" s="117">
        <v>1</v>
      </c>
      <c r="K45" s="118">
        <v>0</v>
      </c>
      <c r="L45" s="109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2</v>
      </c>
      <c r="D46" s="38">
        <v>53</v>
      </c>
      <c r="E46" s="78">
        <v>3.7735799999999999</v>
      </c>
      <c r="F46" s="40">
        <v>0</v>
      </c>
      <c r="G46" s="38">
        <v>59</v>
      </c>
      <c r="H46" s="40">
        <v>0</v>
      </c>
      <c r="I46" s="38">
        <v>-100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40">
        <v>0</v>
      </c>
      <c r="D47" s="38">
        <v>41</v>
      </c>
      <c r="E47" s="72">
        <v>0</v>
      </c>
      <c r="F47" s="38">
        <v>3</v>
      </c>
      <c r="G47" s="38">
        <v>61</v>
      </c>
      <c r="H47" s="77">
        <v>4.9180299999999999</v>
      </c>
      <c r="I47" s="38">
        <v>100</v>
      </c>
      <c r="J47" s="117">
        <v>1</v>
      </c>
      <c r="K47" s="119">
        <v>0.5</v>
      </c>
      <c r="L47" s="109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1</v>
      </c>
      <c r="D48" s="38">
        <v>46</v>
      </c>
      <c r="E48" s="78">
        <v>2.1739099999999998</v>
      </c>
      <c r="F48" s="38">
        <v>5</v>
      </c>
      <c r="G48" s="38">
        <v>50</v>
      </c>
      <c r="H48" s="38">
        <v>10</v>
      </c>
      <c r="I48" s="77">
        <v>360.00063999999998</v>
      </c>
      <c r="J48" s="117">
        <v>1</v>
      </c>
      <c r="K48" s="119">
        <v>0.5</v>
      </c>
      <c r="L48" s="109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40">
        <v>0</v>
      </c>
      <c r="D49" s="38">
        <v>33</v>
      </c>
      <c r="E49" s="72">
        <v>0</v>
      </c>
      <c r="F49" s="38">
        <v>4</v>
      </c>
      <c r="G49" s="38">
        <v>60</v>
      </c>
      <c r="H49" s="77">
        <v>6.6666699999999999</v>
      </c>
      <c r="I49" s="38">
        <v>100</v>
      </c>
      <c r="J49" s="117">
        <v>1</v>
      </c>
      <c r="K49" s="119">
        <v>0.5</v>
      </c>
      <c r="L49" s="109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40">
        <v>0</v>
      </c>
      <c r="E50" s="72">
        <v>0</v>
      </c>
      <c r="F50" s="40">
        <v>0</v>
      </c>
      <c r="G50" s="38">
        <v>2</v>
      </c>
      <c r="H50" s="40">
        <v>0</v>
      </c>
      <c r="I50" s="40">
        <v>0</v>
      </c>
      <c r="J50" s="118">
        <v>0</v>
      </c>
      <c r="K50" s="118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0">
        <v>0</v>
      </c>
      <c r="D51" s="38">
        <v>40</v>
      </c>
      <c r="E51" s="72">
        <v>0</v>
      </c>
      <c r="F51" s="40">
        <v>0</v>
      </c>
      <c r="G51" s="38">
        <v>60</v>
      </c>
      <c r="H51" s="40">
        <v>0</v>
      </c>
      <c r="I51" s="40">
        <v>0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0">
        <v>0</v>
      </c>
      <c r="D52" s="38">
        <v>89</v>
      </c>
      <c r="E52" s="72">
        <v>0</v>
      </c>
      <c r="F52" s="40">
        <v>0</v>
      </c>
      <c r="G52" s="38">
        <v>66</v>
      </c>
      <c r="H52" s="40">
        <v>0</v>
      </c>
      <c r="I52" s="40">
        <v>0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0">
        <v>0</v>
      </c>
      <c r="D53" s="38">
        <v>27</v>
      </c>
      <c r="E53" s="72">
        <v>0</v>
      </c>
      <c r="F53" s="40">
        <v>0</v>
      </c>
      <c r="G53" s="38">
        <v>16</v>
      </c>
      <c r="H53" s="40">
        <v>0</v>
      </c>
      <c r="I53" s="40">
        <v>0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0">
        <v>0</v>
      </c>
      <c r="D54" s="38">
        <v>13</v>
      </c>
      <c r="E54" s="72">
        <v>0</v>
      </c>
      <c r="F54" s="40">
        <v>0</v>
      </c>
      <c r="G54" s="38">
        <v>12</v>
      </c>
      <c r="H54" s="40">
        <v>0</v>
      </c>
      <c r="I54" s="40">
        <v>0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40">
        <v>0</v>
      </c>
      <c r="D55" s="38">
        <v>4</v>
      </c>
      <c r="E55" s="72">
        <v>0</v>
      </c>
      <c r="F55" s="38">
        <v>2</v>
      </c>
      <c r="G55" s="38">
        <v>7</v>
      </c>
      <c r="H55" s="77">
        <v>28.571429999999999</v>
      </c>
      <c r="I55" s="38">
        <v>100</v>
      </c>
      <c r="J55" s="117">
        <v>1</v>
      </c>
      <c r="K55" s="119">
        <v>0.5</v>
      </c>
      <c r="L55" s="109">
        <v>1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38">
        <v>8</v>
      </c>
      <c r="E56" s="72">
        <v>0</v>
      </c>
      <c r="F56" s="40">
        <v>0</v>
      </c>
      <c r="G56" s="38">
        <v>9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40">
        <v>0</v>
      </c>
      <c r="D57" s="38">
        <v>5</v>
      </c>
      <c r="E57" s="72">
        <v>0</v>
      </c>
      <c r="F57" s="40">
        <v>0</v>
      </c>
      <c r="G57" s="38">
        <v>13</v>
      </c>
      <c r="H57" s="40">
        <v>0</v>
      </c>
      <c r="I57" s="40">
        <v>0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40">
        <v>0</v>
      </c>
      <c r="D58" s="38">
        <v>32</v>
      </c>
      <c r="E58" s="72">
        <v>0</v>
      </c>
      <c r="F58" s="40">
        <v>0</v>
      </c>
      <c r="G58" s="38">
        <v>66</v>
      </c>
      <c r="H58" s="40">
        <v>0</v>
      </c>
      <c r="I58" s="40">
        <v>0</v>
      </c>
      <c r="J58" s="118">
        <v>0</v>
      </c>
      <c r="K58" s="118">
        <v>0</v>
      </c>
      <c r="L58" s="107">
        <v>0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5">
        <v>184</v>
      </c>
      <c r="G59" s="114">
        <v>5293</v>
      </c>
      <c r="H59" s="122">
        <v>3.4759999999999999E-2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540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395</v>
      </c>
      <c r="F3" s="407" t="s">
        <v>396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387</v>
      </c>
    </row>
    <row r="5" spans="1:12" ht="56.1" customHeight="1" x14ac:dyDescent="0.2">
      <c r="A5" s="392" t="s">
        <v>541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542</v>
      </c>
      <c r="B8" s="393"/>
      <c r="C8" s="393"/>
      <c r="D8" s="393" t="s">
        <v>543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348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201" customHeight="1" x14ac:dyDescent="0.25">
      <c r="A12" s="366"/>
      <c r="B12" s="366"/>
      <c r="C12" s="9" t="s">
        <v>544</v>
      </c>
      <c r="D12" s="9" t="s">
        <v>545</v>
      </c>
      <c r="E12" s="9" t="s">
        <v>546</v>
      </c>
      <c r="F12" s="9" t="s">
        <v>544</v>
      </c>
      <c r="G12" s="9" t="s">
        <v>545</v>
      </c>
      <c r="H12" s="9" t="s">
        <v>546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38">
        <v>488</v>
      </c>
      <c r="D13" s="38">
        <v>860</v>
      </c>
      <c r="E13" s="78">
        <v>56.744190000000003</v>
      </c>
      <c r="F13" s="38">
        <v>701</v>
      </c>
      <c r="G13" s="75">
        <v>1107</v>
      </c>
      <c r="H13" s="79">
        <v>63.324300000000001</v>
      </c>
      <c r="I13" s="77">
        <v>11.59609</v>
      </c>
      <c r="J13" s="117">
        <v>2</v>
      </c>
      <c r="K13" s="117">
        <v>1</v>
      </c>
      <c r="L13" s="109">
        <v>2</v>
      </c>
    </row>
    <row r="14" spans="1:12" s="2" customFormat="1" ht="15" customHeight="1" x14ac:dyDescent="0.25">
      <c r="A14" s="70" t="s">
        <v>150</v>
      </c>
      <c r="B14" s="71" t="s">
        <v>151</v>
      </c>
      <c r="C14" s="38">
        <v>7</v>
      </c>
      <c r="D14" s="38">
        <v>20</v>
      </c>
      <c r="E14" s="120">
        <v>35</v>
      </c>
      <c r="F14" s="38">
        <v>2</v>
      </c>
      <c r="G14" s="38">
        <v>24</v>
      </c>
      <c r="H14" s="77">
        <v>8.3333300000000001</v>
      </c>
      <c r="I14" s="77">
        <v>-76.190489999999997</v>
      </c>
      <c r="J14" s="118">
        <v>0</v>
      </c>
      <c r="K14" s="118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38">
        <v>2</v>
      </c>
      <c r="D15" s="38">
        <v>11</v>
      </c>
      <c r="E15" s="78">
        <v>18.181819999999998</v>
      </c>
      <c r="F15" s="38">
        <v>5</v>
      </c>
      <c r="G15" s="38">
        <v>19</v>
      </c>
      <c r="H15" s="77">
        <v>26.31579</v>
      </c>
      <c r="I15" s="77">
        <v>44.736829999999998</v>
      </c>
      <c r="J15" s="117">
        <v>2</v>
      </c>
      <c r="K15" s="118">
        <v>0</v>
      </c>
      <c r="L15" s="109">
        <v>2</v>
      </c>
    </row>
    <row r="16" spans="1:12" s="2" customFormat="1" ht="15" customHeight="1" x14ac:dyDescent="0.25">
      <c r="A16" s="70" t="s">
        <v>158</v>
      </c>
      <c r="B16" s="71" t="s">
        <v>159</v>
      </c>
      <c r="C16" s="38">
        <v>208</v>
      </c>
      <c r="D16" s="38">
        <v>575</v>
      </c>
      <c r="E16" s="78">
        <v>36.173909999999999</v>
      </c>
      <c r="F16" s="38">
        <v>319</v>
      </c>
      <c r="G16" s="75">
        <v>1220</v>
      </c>
      <c r="H16" s="77">
        <v>26.147539999999999</v>
      </c>
      <c r="I16" s="77">
        <v>-27.717130000000001</v>
      </c>
      <c r="J16" s="118">
        <v>0</v>
      </c>
      <c r="K16" s="118">
        <v>0</v>
      </c>
      <c r="L16" s="107">
        <v>0</v>
      </c>
    </row>
    <row r="17" spans="1:12" s="2" customFormat="1" ht="15" customHeight="1" x14ac:dyDescent="0.25">
      <c r="A17" s="70" t="s">
        <v>160</v>
      </c>
      <c r="B17" s="71" t="s">
        <v>161</v>
      </c>
      <c r="C17" s="38">
        <v>94</v>
      </c>
      <c r="D17" s="38">
        <v>289</v>
      </c>
      <c r="E17" s="78">
        <v>32.525950000000002</v>
      </c>
      <c r="F17" s="38">
        <v>75</v>
      </c>
      <c r="G17" s="38">
        <v>507</v>
      </c>
      <c r="H17" s="79">
        <v>14.792899999999999</v>
      </c>
      <c r="I17" s="79">
        <v>-54.5197</v>
      </c>
      <c r="J17" s="118">
        <v>0</v>
      </c>
      <c r="K17" s="118">
        <v>0</v>
      </c>
      <c r="L17" s="107">
        <v>0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38">
        <v>55</v>
      </c>
      <c r="G18" s="38">
        <v>378</v>
      </c>
      <c r="H18" s="77">
        <v>14.55026</v>
      </c>
      <c r="I18" s="40">
        <v>0</v>
      </c>
      <c r="J18" s="118">
        <v>0</v>
      </c>
      <c r="K18" s="118">
        <v>0</v>
      </c>
      <c r="L18" s="107">
        <v>0</v>
      </c>
    </row>
    <row r="19" spans="1:12" s="2" customFormat="1" ht="15" customHeight="1" x14ac:dyDescent="0.25">
      <c r="A19" s="70" t="s">
        <v>138</v>
      </c>
      <c r="B19" s="71" t="s">
        <v>139</v>
      </c>
      <c r="C19" s="38">
        <v>471</v>
      </c>
      <c r="D19" s="38">
        <v>791</v>
      </c>
      <c r="E19" s="78">
        <v>59.544879999999999</v>
      </c>
      <c r="F19" s="38">
        <v>213</v>
      </c>
      <c r="G19" s="38">
        <v>991</v>
      </c>
      <c r="H19" s="77">
        <v>21.49344</v>
      </c>
      <c r="I19" s="79">
        <v>-63.903799999999997</v>
      </c>
      <c r="J19" s="118">
        <v>0</v>
      </c>
      <c r="K19" s="118">
        <v>0</v>
      </c>
      <c r="L19" s="107">
        <v>0</v>
      </c>
    </row>
    <row r="20" spans="1:12" s="2" customFormat="1" ht="15" customHeight="1" x14ac:dyDescent="0.25">
      <c r="A20" s="70" t="s">
        <v>26</v>
      </c>
      <c r="B20" s="71" t="s">
        <v>27</v>
      </c>
      <c r="C20" s="38">
        <v>113</v>
      </c>
      <c r="D20" s="38">
        <v>145</v>
      </c>
      <c r="E20" s="78">
        <v>77.931030000000007</v>
      </c>
      <c r="F20" s="38">
        <v>47</v>
      </c>
      <c r="G20" s="38">
        <v>116</v>
      </c>
      <c r="H20" s="77">
        <v>40.517240000000001</v>
      </c>
      <c r="I20" s="77">
        <v>-48.008850000000002</v>
      </c>
      <c r="J20" s="118">
        <v>0</v>
      </c>
      <c r="K20" s="117">
        <v>1</v>
      </c>
      <c r="L20" s="109">
        <v>1</v>
      </c>
    </row>
    <row r="21" spans="1:12" s="2" customFormat="1" ht="15" customHeight="1" x14ac:dyDescent="0.25">
      <c r="A21" s="70" t="s">
        <v>142</v>
      </c>
      <c r="B21" s="71" t="s">
        <v>143</v>
      </c>
      <c r="C21" s="38">
        <v>47</v>
      </c>
      <c r="D21" s="38">
        <v>218</v>
      </c>
      <c r="E21" s="78">
        <v>21.559629999999999</v>
      </c>
      <c r="F21" s="38">
        <v>59</v>
      </c>
      <c r="G21" s="38">
        <v>426</v>
      </c>
      <c r="H21" s="77">
        <v>13.849769999999999</v>
      </c>
      <c r="I21" s="77">
        <v>-35.760629999999999</v>
      </c>
      <c r="J21" s="118">
        <v>0</v>
      </c>
      <c r="K21" s="118">
        <v>0</v>
      </c>
      <c r="L21" s="107">
        <v>0</v>
      </c>
    </row>
    <row r="22" spans="1:12" s="2" customFormat="1" ht="15" customHeight="1" x14ac:dyDescent="0.25">
      <c r="A22" s="70" t="s">
        <v>170</v>
      </c>
      <c r="B22" s="71" t="s">
        <v>171</v>
      </c>
      <c r="C22" s="38">
        <v>66</v>
      </c>
      <c r="D22" s="38">
        <v>128</v>
      </c>
      <c r="E22" s="76">
        <v>51.5625</v>
      </c>
      <c r="F22" s="38">
        <v>180</v>
      </c>
      <c r="G22" s="38">
        <v>331</v>
      </c>
      <c r="H22" s="77">
        <v>54.380659999999999</v>
      </c>
      <c r="I22" s="77">
        <v>5.4655199999999997</v>
      </c>
      <c r="J22" s="117">
        <v>1</v>
      </c>
      <c r="K22" s="117">
        <v>1</v>
      </c>
      <c r="L22" s="109">
        <v>1</v>
      </c>
    </row>
    <row r="23" spans="1:12" s="2" customFormat="1" ht="15" customHeight="1" x14ac:dyDescent="0.25">
      <c r="A23" s="70" t="s">
        <v>162</v>
      </c>
      <c r="B23" s="71" t="s">
        <v>163</v>
      </c>
      <c r="C23" s="38">
        <v>90</v>
      </c>
      <c r="D23" s="38">
        <v>225</v>
      </c>
      <c r="E23" s="120">
        <v>40</v>
      </c>
      <c r="F23" s="38">
        <v>53</v>
      </c>
      <c r="G23" s="38">
        <v>211</v>
      </c>
      <c r="H23" s="77">
        <v>25.118480000000002</v>
      </c>
      <c r="I23" s="79">
        <v>-37.203800000000001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38">
        <v>31</v>
      </c>
      <c r="D24" s="38">
        <v>44</v>
      </c>
      <c r="E24" s="78">
        <v>70.454549999999998</v>
      </c>
      <c r="F24" s="38">
        <v>18</v>
      </c>
      <c r="G24" s="38">
        <v>61</v>
      </c>
      <c r="H24" s="79">
        <v>29.508199999999999</v>
      </c>
      <c r="I24" s="79">
        <v>-58.117400000000004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38">
        <v>9</v>
      </c>
      <c r="D25" s="38">
        <v>25</v>
      </c>
      <c r="E25" s="120">
        <v>36</v>
      </c>
      <c r="F25" s="38">
        <v>17</v>
      </c>
      <c r="G25" s="38">
        <v>32</v>
      </c>
      <c r="H25" s="82">
        <v>53.125</v>
      </c>
      <c r="I25" s="77">
        <v>47.56944</v>
      </c>
      <c r="J25" s="117">
        <v>2</v>
      </c>
      <c r="K25" s="117">
        <v>1</v>
      </c>
      <c r="L25" s="109">
        <v>2</v>
      </c>
    </row>
    <row r="26" spans="1:12" s="2" customFormat="1" ht="15" customHeight="1" x14ac:dyDescent="0.25">
      <c r="A26" s="70" t="s">
        <v>34</v>
      </c>
      <c r="B26" s="71" t="s">
        <v>35</v>
      </c>
      <c r="C26" s="38">
        <v>17</v>
      </c>
      <c r="D26" s="38">
        <v>61</v>
      </c>
      <c r="E26" s="78">
        <v>27.868849999999998</v>
      </c>
      <c r="F26" s="38">
        <v>29</v>
      </c>
      <c r="G26" s="38">
        <v>89</v>
      </c>
      <c r="H26" s="77">
        <v>32.584269999999997</v>
      </c>
      <c r="I26" s="77">
        <v>16.92004</v>
      </c>
      <c r="J26" s="117">
        <v>2</v>
      </c>
      <c r="K26" s="118">
        <v>0</v>
      </c>
      <c r="L26" s="109">
        <v>2</v>
      </c>
    </row>
    <row r="27" spans="1:12" s="2" customFormat="1" ht="15" customHeight="1" x14ac:dyDescent="0.25">
      <c r="A27" s="70" t="s">
        <v>36</v>
      </c>
      <c r="B27" s="71" t="s">
        <v>37</v>
      </c>
      <c r="C27" s="38">
        <v>18</v>
      </c>
      <c r="D27" s="38">
        <v>56</v>
      </c>
      <c r="E27" s="78">
        <v>32.142859999999999</v>
      </c>
      <c r="F27" s="38">
        <v>51</v>
      </c>
      <c r="G27" s="38">
        <v>86</v>
      </c>
      <c r="H27" s="77">
        <v>59.302329999999998</v>
      </c>
      <c r="I27" s="77">
        <v>84.496120000000005</v>
      </c>
      <c r="J27" s="117">
        <v>2</v>
      </c>
      <c r="K27" s="117">
        <v>1</v>
      </c>
      <c r="L27" s="109">
        <v>2</v>
      </c>
    </row>
    <row r="28" spans="1:12" s="2" customFormat="1" ht="15" customHeight="1" x14ac:dyDescent="0.25">
      <c r="A28" s="70" t="s">
        <v>164</v>
      </c>
      <c r="B28" s="71" t="s">
        <v>165</v>
      </c>
      <c r="C28" s="38">
        <v>48</v>
      </c>
      <c r="D28" s="38">
        <v>134</v>
      </c>
      <c r="E28" s="76">
        <v>35.820900000000002</v>
      </c>
      <c r="F28" s="38">
        <v>209</v>
      </c>
      <c r="G28" s="38">
        <v>332</v>
      </c>
      <c r="H28" s="77">
        <v>62.951810000000002</v>
      </c>
      <c r="I28" s="77">
        <v>75.740449999999996</v>
      </c>
      <c r="J28" s="117">
        <v>2</v>
      </c>
      <c r="K28" s="117">
        <v>1</v>
      </c>
      <c r="L28" s="109">
        <v>2</v>
      </c>
    </row>
    <row r="29" spans="1:12" s="2" customFormat="1" ht="15" customHeight="1" x14ac:dyDescent="0.25">
      <c r="A29" s="70" t="s">
        <v>38</v>
      </c>
      <c r="B29" s="71" t="s">
        <v>39</v>
      </c>
      <c r="C29" s="38">
        <v>61</v>
      </c>
      <c r="D29" s="38">
        <v>155</v>
      </c>
      <c r="E29" s="78">
        <v>39.354840000000003</v>
      </c>
      <c r="F29" s="38">
        <v>71</v>
      </c>
      <c r="G29" s="38">
        <v>194</v>
      </c>
      <c r="H29" s="77">
        <v>36.597940000000001</v>
      </c>
      <c r="I29" s="77">
        <v>-7.0052399999999997</v>
      </c>
      <c r="J29" s="118">
        <v>0</v>
      </c>
      <c r="K29" s="118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38">
        <v>6</v>
      </c>
      <c r="D30" s="38">
        <v>30</v>
      </c>
      <c r="E30" s="120">
        <v>20</v>
      </c>
      <c r="F30" s="38">
        <v>22</v>
      </c>
      <c r="G30" s="38">
        <v>59</v>
      </c>
      <c r="H30" s="77">
        <v>37.288139999999999</v>
      </c>
      <c r="I30" s="79">
        <v>86.440700000000007</v>
      </c>
      <c r="J30" s="117">
        <v>2</v>
      </c>
      <c r="K30" s="117">
        <v>1</v>
      </c>
      <c r="L30" s="109">
        <v>2</v>
      </c>
    </row>
    <row r="31" spans="1:12" s="2" customFormat="1" ht="15" customHeight="1" x14ac:dyDescent="0.25">
      <c r="A31" s="70" t="s">
        <v>42</v>
      </c>
      <c r="B31" s="71" t="s">
        <v>43</v>
      </c>
      <c r="C31" s="38">
        <v>24</v>
      </c>
      <c r="D31" s="38">
        <v>100</v>
      </c>
      <c r="E31" s="120">
        <v>24</v>
      </c>
      <c r="F31" s="38">
        <v>54</v>
      </c>
      <c r="G31" s="38">
        <v>139</v>
      </c>
      <c r="H31" s="77">
        <v>38.84892</v>
      </c>
      <c r="I31" s="79">
        <v>61.8705</v>
      </c>
      <c r="J31" s="117">
        <v>2</v>
      </c>
      <c r="K31" s="117">
        <v>1</v>
      </c>
      <c r="L31" s="109">
        <v>2</v>
      </c>
    </row>
    <row r="32" spans="1:12" s="2" customFormat="1" ht="15" customHeight="1" x14ac:dyDescent="0.25">
      <c r="A32" s="70" t="s">
        <v>44</v>
      </c>
      <c r="B32" s="71" t="s">
        <v>45</v>
      </c>
      <c r="C32" s="38">
        <v>30</v>
      </c>
      <c r="D32" s="38">
        <v>105</v>
      </c>
      <c r="E32" s="78">
        <v>28.571429999999999</v>
      </c>
      <c r="F32" s="38">
        <v>6</v>
      </c>
      <c r="G32" s="38">
        <v>46</v>
      </c>
      <c r="H32" s="77">
        <v>13.043480000000001</v>
      </c>
      <c r="I32" s="77">
        <v>-54.347819999999999</v>
      </c>
      <c r="J32" s="118">
        <v>0</v>
      </c>
      <c r="K32" s="118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8">
        <v>61</v>
      </c>
      <c r="D33" s="38">
        <v>101</v>
      </c>
      <c r="E33" s="78">
        <v>60.396039999999999</v>
      </c>
      <c r="F33" s="38">
        <v>184</v>
      </c>
      <c r="G33" s="38">
        <v>268</v>
      </c>
      <c r="H33" s="77">
        <v>68.656720000000007</v>
      </c>
      <c r="I33" s="77">
        <v>13.677519999999999</v>
      </c>
      <c r="J33" s="117">
        <v>2</v>
      </c>
      <c r="K33" s="117">
        <v>1</v>
      </c>
      <c r="L33" s="109">
        <v>2</v>
      </c>
    </row>
    <row r="34" spans="1:12" s="2" customFormat="1" ht="15" customHeight="1" x14ac:dyDescent="0.25">
      <c r="A34" s="70" t="s">
        <v>48</v>
      </c>
      <c r="B34" s="71" t="s">
        <v>49</v>
      </c>
      <c r="C34" s="38">
        <v>8</v>
      </c>
      <c r="D34" s="38">
        <v>51</v>
      </c>
      <c r="E34" s="78">
        <v>15.68627</v>
      </c>
      <c r="F34" s="38">
        <v>9</v>
      </c>
      <c r="G34" s="38">
        <v>47</v>
      </c>
      <c r="H34" s="77">
        <v>19.14894</v>
      </c>
      <c r="I34" s="77">
        <v>22.074529999999999</v>
      </c>
      <c r="J34" s="117">
        <v>2</v>
      </c>
      <c r="K34" s="118">
        <v>0</v>
      </c>
      <c r="L34" s="109">
        <v>2</v>
      </c>
    </row>
    <row r="35" spans="1:12" s="2" customFormat="1" ht="15" customHeight="1" x14ac:dyDescent="0.25">
      <c r="A35" s="70" t="s">
        <v>50</v>
      </c>
      <c r="B35" s="71" t="s">
        <v>51</v>
      </c>
      <c r="C35" s="38">
        <v>35</v>
      </c>
      <c r="D35" s="38">
        <v>183</v>
      </c>
      <c r="E35" s="78">
        <v>19.125679999999999</v>
      </c>
      <c r="F35" s="38">
        <v>24</v>
      </c>
      <c r="G35" s="38">
        <v>111</v>
      </c>
      <c r="H35" s="77">
        <v>21.62162</v>
      </c>
      <c r="I35" s="79">
        <v>13.0502</v>
      </c>
      <c r="J35" s="117">
        <v>2</v>
      </c>
      <c r="K35" s="118">
        <v>0</v>
      </c>
      <c r="L35" s="109">
        <v>2</v>
      </c>
    </row>
    <row r="36" spans="1:12" s="2" customFormat="1" ht="15" customHeight="1" x14ac:dyDescent="0.25">
      <c r="A36" s="70" t="s">
        <v>52</v>
      </c>
      <c r="B36" s="71" t="s">
        <v>53</v>
      </c>
      <c r="C36" s="38">
        <v>27</v>
      </c>
      <c r="D36" s="38">
        <v>56</v>
      </c>
      <c r="E36" s="78">
        <v>48.214289999999998</v>
      </c>
      <c r="F36" s="38">
        <v>27</v>
      </c>
      <c r="G36" s="38">
        <v>114</v>
      </c>
      <c r="H36" s="77">
        <v>23.68421</v>
      </c>
      <c r="I36" s="79">
        <v>-50.877200000000002</v>
      </c>
      <c r="J36" s="118">
        <v>0</v>
      </c>
      <c r="K36" s="118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38">
        <v>10</v>
      </c>
      <c r="D37" s="38">
        <v>45</v>
      </c>
      <c r="E37" s="78">
        <v>22.22222</v>
      </c>
      <c r="F37" s="38">
        <v>40</v>
      </c>
      <c r="G37" s="38">
        <v>84</v>
      </c>
      <c r="H37" s="77">
        <v>47.619050000000001</v>
      </c>
      <c r="I37" s="77">
        <v>114.28574999999999</v>
      </c>
      <c r="J37" s="117">
        <v>2</v>
      </c>
      <c r="K37" s="117">
        <v>1</v>
      </c>
      <c r="L37" s="109">
        <v>2</v>
      </c>
    </row>
    <row r="38" spans="1:12" s="2" customFormat="1" ht="15" customHeight="1" x14ac:dyDescent="0.25">
      <c r="A38" s="70" t="s">
        <v>56</v>
      </c>
      <c r="B38" s="71" t="s">
        <v>57</v>
      </c>
      <c r="C38" s="38">
        <v>57</v>
      </c>
      <c r="D38" s="38">
        <v>193</v>
      </c>
      <c r="E38" s="78">
        <v>29.53368</v>
      </c>
      <c r="F38" s="38">
        <v>316</v>
      </c>
      <c r="G38" s="38">
        <v>610</v>
      </c>
      <c r="H38" s="77">
        <v>51.803280000000001</v>
      </c>
      <c r="I38" s="77">
        <v>75.404079999999993</v>
      </c>
      <c r="J38" s="117">
        <v>2</v>
      </c>
      <c r="K38" s="117">
        <v>1</v>
      </c>
      <c r="L38" s="109">
        <v>2</v>
      </c>
    </row>
    <row r="39" spans="1:12" s="2" customFormat="1" ht="15" customHeight="1" x14ac:dyDescent="0.25">
      <c r="A39" s="70" t="s">
        <v>58</v>
      </c>
      <c r="B39" s="71" t="s">
        <v>59</v>
      </c>
      <c r="C39" s="38">
        <v>48</v>
      </c>
      <c r="D39" s="38">
        <v>99</v>
      </c>
      <c r="E39" s="78">
        <v>48.484850000000002</v>
      </c>
      <c r="F39" s="38">
        <v>92</v>
      </c>
      <c r="G39" s="38">
        <v>160</v>
      </c>
      <c r="H39" s="49">
        <v>57.5</v>
      </c>
      <c r="I39" s="77">
        <v>18.59375</v>
      </c>
      <c r="J39" s="117">
        <v>2</v>
      </c>
      <c r="K39" s="117">
        <v>1</v>
      </c>
      <c r="L39" s="109">
        <v>2</v>
      </c>
    </row>
    <row r="40" spans="1:12" s="2" customFormat="1" ht="15" customHeight="1" x14ac:dyDescent="0.25">
      <c r="A40" s="70" t="s">
        <v>60</v>
      </c>
      <c r="B40" s="71" t="s">
        <v>61</v>
      </c>
      <c r="C40" s="38">
        <v>16</v>
      </c>
      <c r="D40" s="38">
        <v>47</v>
      </c>
      <c r="E40" s="78">
        <v>34.042549999999999</v>
      </c>
      <c r="F40" s="38">
        <v>52</v>
      </c>
      <c r="G40" s="38">
        <v>143</v>
      </c>
      <c r="H40" s="77">
        <v>36.363639999999997</v>
      </c>
      <c r="I40" s="79">
        <v>6.8182</v>
      </c>
      <c r="J40" s="117">
        <v>1</v>
      </c>
      <c r="K40" s="118">
        <v>0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38">
        <v>45</v>
      </c>
      <c r="D41" s="38">
        <v>101</v>
      </c>
      <c r="E41" s="78">
        <v>44.554459999999999</v>
      </c>
      <c r="F41" s="38">
        <v>19</v>
      </c>
      <c r="G41" s="38">
        <v>123</v>
      </c>
      <c r="H41" s="77">
        <v>15.447150000000001</v>
      </c>
      <c r="I41" s="77">
        <v>-65.329729999999998</v>
      </c>
      <c r="J41" s="118">
        <v>0</v>
      </c>
      <c r="K41" s="118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8">
        <v>20</v>
      </c>
      <c r="D42" s="38">
        <v>149</v>
      </c>
      <c r="E42" s="78">
        <v>13.42282</v>
      </c>
      <c r="F42" s="38">
        <v>27</v>
      </c>
      <c r="G42" s="38">
        <v>136</v>
      </c>
      <c r="H42" s="77">
        <v>19.85294</v>
      </c>
      <c r="I42" s="77">
        <v>47.904389999999999</v>
      </c>
      <c r="J42" s="117">
        <v>2</v>
      </c>
      <c r="K42" s="118">
        <v>0</v>
      </c>
      <c r="L42" s="109">
        <v>2</v>
      </c>
    </row>
    <row r="43" spans="1:12" s="2" customFormat="1" ht="15" customHeight="1" x14ac:dyDescent="0.25">
      <c r="A43" s="70" t="s">
        <v>66</v>
      </c>
      <c r="B43" s="71" t="s">
        <v>67</v>
      </c>
      <c r="C43" s="38">
        <v>28</v>
      </c>
      <c r="D43" s="38">
        <v>60</v>
      </c>
      <c r="E43" s="78">
        <v>46.666670000000003</v>
      </c>
      <c r="F43" s="38">
        <v>15</v>
      </c>
      <c r="G43" s="38">
        <v>84</v>
      </c>
      <c r="H43" s="77">
        <v>17.857140000000001</v>
      </c>
      <c r="I43" s="79">
        <v>-61.734699999999997</v>
      </c>
      <c r="J43" s="118">
        <v>0</v>
      </c>
      <c r="K43" s="118">
        <v>0</v>
      </c>
      <c r="L43" s="107">
        <v>0</v>
      </c>
    </row>
    <row r="44" spans="1:12" s="2" customFormat="1" ht="15" customHeight="1" x14ac:dyDescent="0.25">
      <c r="A44" s="70" t="s">
        <v>166</v>
      </c>
      <c r="B44" s="71" t="s">
        <v>167</v>
      </c>
      <c r="C44" s="38">
        <v>13</v>
      </c>
      <c r="D44" s="38">
        <v>124</v>
      </c>
      <c r="E44" s="78">
        <v>10.48387</v>
      </c>
      <c r="F44" s="38">
        <v>105</v>
      </c>
      <c r="G44" s="38">
        <v>422</v>
      </c>
      <c r="H44" s="77">
        <v>24.881519999999998</v>
      </c>
      <c r="I44" s="77">
        <v>137.33143999999999</v>
      </c>
      <c r="J44" s="117">
        <v>2</v>
      </c>
      <c r="K44" s="118">
        <v>0</v>
      </c>
      <c r="L44" s="109">
        <v>2</v>
      </c>
    </row>
    <row r="45" spans="1:12" s="2" customFormat="1" ht="15" customHeight="1" x14ac:dyDescent="0.25">
      <c r="A45" s="70" t="s">
        <v>168</v>
      </c>
      <c r="B45" s="71" t="s">
        <v>169</v>
      </c>
      <c r="C45" s="38">
        <v>24</v>
      </c>
      <c r="D45" s="38">
        <v>95</v>
      </c>
      <c r="E45" s="78">
        <v>25.263159999999999</v>
      </c>
      <c r="F45" s="38">
        <v>214</v>
      </c>
      <c r="G45" s="38">
        <v>458</v>
      </c>
      <c r="H45" s="77">
        <v>46.724890000000002</v>
      </c>
      <c r="I45" s="77">
        <v>84.952669999999998</v>
      </c>
      <c r="J45" s="117">
        <v>2</v>
      </c>
      <c r="K45" s="117">
        <v>1</v>
      </c>
      <c r="L45" s="109">
        <v>2</v>
      </c>
    </row>
    <row r="46" spans="1:12" s="2" customFormat="1" ht="15" customHeight="1" x14ac:dyDescent="0.25">
      <c r="A46" s="70" t="s">
        <v>68</v>
      </c>
      <c r="B46" s="71" t="s">
        <v>69</v>
      </c>
      <c r="C46" s="38">
        <v>25</v>
      </c>
      <c r="D46" s="38">
        <v>70</v>
      </c>
      <c r="E46" s="78">
        <v>35.714289999999998</v>
      </c>
      <c r="F46" s="38">
        <v>46</v>
      </c>
      <c r="G46" s="38">
        <v>125</v>
      </c>
      <c r="H46" s="49">
        <v>36.799999999999997</v>
      </c>
      <c r="I46" s="77">
        <v>3.03999</v>
      </c>
      <c r="J46" s="118">
        <v>0</v>
      </c>
      <c r="K46" s="118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38">
        <v>29</v>
      </c>
      <c r="D47" s="38">
        <v>55</v>
      </c>
      <c r="E47" s="78">
        <v>52.727269999999997</v>
      </c>
      <c r="F47" s="38">
        <v>67</v>
      </c>
      <c r="G47" s="38">
        <v>134</v>
      </c>
      <c r="H47" s="38">
        <v>50</v>
      </c>
      <c r="I47" s="77">
        <v>-5.1724100000000002</v>
      </c>
      <c r="J47" s="118">
        <v>0</v>
      </c>
      <c r="K47" s="117">
        <v>1</v>
      </c>
      <c r="L47" s="109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38">
        <v>22</v>
      </c>
      <c r="D48" s="38">
        <v>82</v>
      </c>
      <c r="E48" s="78">
        <v>26.829270000000001</v>
      </c>
      <c r="F48" s="38">
        <v>58</v>
      </c>
      <c r="G48" s="38">
        <v>157</v>
      </c>
      <c r="H48" s="77">
        <v>36.942680000000003</v>
      </c>
      <c r="I48" s="77">
        <v>37.695430000000002</v>
      </c>
      <c r="J48" s="117">
        <v>2</v>
      </c>
      <c r="K48" s="118">
        <v>0</v>
      </c>
      <c r="L48" s="109">
        <v>2</v>
      </c>
    </row>
    <row r="49" spans="1:12" s="2" customFormat="1" ht="15" customHeight="1" x14ac:dyDescent="0.25">
      <c r="A49" s="70" t="s">
        <v>74</v>
      </c>
      <c r="B49" s="71" t="s">
        <v>75</v>
      </c>
      <c r="C49" s="38">
        <v>20</v>
      </c>
      <c r="D49" s="38">
        <v>55</v>
      </c>
      <c r="E49" s="78">
        <v>36.363639999999997</v>
      </c>
      <c r="F49" s="38">
        <v>147</v>
      </c>
      <c r="G49" s="38">
        <v>232</v>
      </c>
      <c r="H49" s="77">
        <v>63.362070000000003</v>
      </c>
      <c r="I49" s="77">
        <v>74.245679999999993</v>
      </c>
      <c r="J49" s="117">
        <v>2</v>
      </c>
      <c r="K49" s="117">
        <v>1</v>
      </c>
      <c r="L49" s="109">
        <v>2</v>
      </c>
    </row>
    <row r="50" spans="1:12" s="2" customFormat="1" ht="15" customHeight="1" x14ac:dyDescent="0.25">
      <c r="A50" s="70" t="s">
        <v>76</v>
      </c>
      <c r="B50" s="71" t="s">
        <v>77</v>
      </c>
      <c r="C50" s="40">
        <v>0</v>
      </c>
      <c r="D50" s="38">
        <v>19</v>
      </c>
      <c r="E50" s="72">
        <v>0</v>
      </c>
      <c r="F50" s="38">
        <v>4</v>
      </c>
      <c r="G50" s="38">
        <v>39</v>
      </c>
      <c r="H50" s="77">
        <v>10.256410000000001</v>
      </c>
      <c r="I50" s="38">
        <v>100</v>
      </c>
      <c r="J50" s="117">
        <v>2</v>
      </c>
      <c r="K50" s="118">
        <v>0</v>
      </c>
      <c r="L50" s="109">
        <v>2</v>
      </c>
    </row>
    <row r="51" spans="1:12" s="2" customFormat="1" ht="15" customHeight="1" x14ac:dyDescent="0.25">
      <c r="A51" s="70" t="s">
        <v>78</v>
      </c>
      <c r="B51" s="71" t="s">
        <v>79</v>
      </c>
      <c r="C51" s="38">
        <v>8</v>
      </c>
      <c r="D51" s="38">
        <v>53</v>
      </c>
      <c r="E51" s="78">
        <v>15.094340000000001</v>
      </c>
      <c r="F51" s="38">
        <v>24</v>
      </c>
      <c r="G51" s="38">
        <v>104</v>
      </c>
      <c r="H51" s="77">
        <v>23.076920000000001</v>
      </c>
      <c r="I51" s="77">
        <v>52.884590000000003</v>
      </c>
      <c r="J51" s="117">
        <v>2</v>
      </c>
      <c r="K51" s="118">
        <v>0</v>
      </c>
      <c r="L51" s="109">
        <v>2</v>
      </c>
    </row>
    <row r="52" spans="1:12" s="2" customFormat="1" ht="15" customHeight="1" x14ac:dyDescent="0.25">
      <c r="A52" s="70" t="s">
        <v>80</v>
      </c>
      <c r="B52" s="71" t="s">
        <v>81</v>
      </c>
      <c r="C52" s="38">
        <v>55</v>
      </c>
      <c r="D52" s="38">
        <v>87</v>
      </c>
      <c r="E52" s="78">
        <v>63.218389999999999</v>
      </c>
      <c r="F52" s="38">
        <v>43</v>
      </c>
      <c r="G52" s="38">
        <v>129</v>
      </c>
      <c r="H52" s="77">
        <v>33.333329999999997</v>
      </c>
      <c r="I52" s="77">
        <v>-47.272730000000003</v>
      </c>
      <c r="J52" s="118">
        <v>0</v>
      </c>
      <c r="K52" s="118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38">
        <v>1</v>
      </c>
      <c r="D53" s="38">
        <v>28</v>
      </c>
      <c r="E53" s="78">
        <v>3.5714299999999999</v>
      </c>
      <c r="F53" s="38">
        <v>3</v>
      </c>
      <c r="G53" s="38">
        <v>37</v>
      </c>
      <c r="H53" s="77">
        <v>8.1081099999999999</v>
      </c>
      <c r="I53" s="77">
        <v>127.02699</v>
      </c>
      <c r="J53" s="117">
        <v>2</v>
      </c>
      <c r="K53" s="118">
        <v>0</v>
      </c>
      <c r="L53" s="109">
        <v>2</v>
      </c>
    </row>
    <row r="54" spans="1:12" s="2" customFormat="1" ht="15" customHeight="1" x14ac:dyDescent="0.25">
      <c r="A54" s="70" t="s">
        <v>84</v>
      </c>
      <c r="B54" s="71" t="s">
        <v>85</v>
      </c>
      <c r="C54" s="38">
        <v>3</v>
      </c>
      <c r="D54" s="38">
        <v>30</v>
      </c>
      <c r="E54" s="120">
        <v>10</v>
      </c>
      <c r="F54" s="38">
        <v>2</v>
      </c>
      <c r="G54" s="38">
        <v>29</v>
      </c>
      <c r="H54" s="77">
        <v>6.8965500000000004</v>
      </c>
      <c r="I54" s="79">
        <v>-31.034500000000001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38">
        <v>1</v>
      </c>
      <c r="D55" s="38">
        <v>3</v>
      </c>
      <c r="E55" s="78">
        <v>33.333329999999997</v>
      </c>
      <c r="F55" s="38">
        <v>5</v>
      </c>
      <c r="G55" s="38">
        <v>16</v>
      </c>
      <c r="H55" s="108">
        <v>31.25</v>
      </c>
      <c r="I55" s="77">
        <v>-6.2499900000000004</v>
      </c>
      <c r="J55" s="118">
        <v>0</v>
      </c>
      <c r="K55" s="118">
        <v>0</v>
      </c>
      <c r="L55" s="107">
        <v>0</v>
      </c>
    </row>
    <row r="56" spans="1:12" s="2" customFormat="1" ht="15" customHeight="1" x14ac:dyDescent="0.25">
      <c r="A56" s="70" t="s">
        <v>88</v>
      </c>
      <c r="B56" s="71" t="s">
        <v>89</v>
      </c>
      <c r="C56" s="40">
        <v>0</v>
      </c>
      <c r="D56" s="38">
        <v>4</v>
      </c>
      <c r="E56" s="72">
        <v>0</v>
      </c>
      <c r="F56" s="40">
        <v>0</v>
      </c>
      <c r="G56" s="38">
        <v>6</v>
      </c>
      <c r="H56" s="40">
        <v>0</v>
      </c>
      <c r="I56" s="40">
        <v>0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38">
        <v>1</v>
      </c>
      <c r="D57" s="38">
        <v>2</v>
      </c>
      <c r="E57" s="120">
        <v>50</v>
      </c>
      <c r="F57" s="38">
        <v>4</v>
      </c>
      <c r="G57" s="38">
        <v>17</v>
      </c>
      <c r="H57" s="77">
        <v>23.529409999999999</v>
      </c>
      <c r="I57" s="77">
        <v>-52.941180000000003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38">
        <v>54</v>
      </c>
      <c r="D58" s="38">
        <v>178</v>
      </c>
      <c r="E58" s="78">
        <v>30.33708</v>
      </c>
      <c r="F58" s="38">
        <v>166</v>
      </c>
      <c r="G58" s="38">
        <v>279</v>
      </c>
      <c r="H58" s="77">
        <v>59.49821</v>
      </c>
      <c r="I58" s="77">
        <v>96.123720000000006</v>
      </c>
      <c r="J58" s="117">
        <v>2</v>
      </c>
      <c r="K58" s="117">
        <v>1</v>
      </c>
      <c r="L58" s="109">
        <v>2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4">
        <v>3879</v>
      </c>
      <c r="G59" s="114">
        <v>10432</v>
      </c>
      <c r="H59" s="122">
        <v>0.37184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9"/>
  <sheetViews>
    <sheetView view="pageBreakPreview" zoomScale="60" zoomScaleNormal="10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59" t="s">
        <v>547</v>
      </c>
      <c r="I1" s="359"/>
      <c r="J1" s="359"/>
      <c r="K1" s="359"/>
      <c r="L1" s="359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395</v>
      </c>
      <c r="F3" s="407" t="s">
        <v>396</v>
      </c>
      <c r="G3" s="407"/>
      <c r="H3" s="407"/>
      <c r="I3" s="407"/>
      <c r="J3" s="407"/>
      <c r="K3" s="407"/>
      <c r="L3" s="407"/>
    </row>
    <row r="4" spans="1:12" s="17" customFormat="1" ht="15.95" customHeight="1" x14ac:dyDescent="0.25">
      <c r="A4" s="65" t="s">
        <v>387</v>
      </c>
    </row>
    <row r="5" spans="1:12" s="17" customFormat="1" ht="68.099999999999994" customHeight="1" x14ac:dyDescent="0.2">
      <c r="A5" s="392" t="s">
        <v>548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</row>
    <row r="6" spans="1:12" s="28" customFormat="1" ht="15" customHeight="1" x14ac:dyDescent="0.25">
      <c r="A6" s="360" t="s">
        <v>3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</row>
    <row r="7" spans="1:12" s="17" customFormat="1" ht="18.95" customHeight="1" x14ac:dyDescent="0.2"/>
    <row r="8" spans="1:12" s="17" customFormat="1" ht="15" customHeight="1" x14ac:dyDescent="0.25">
      <c r="A8" s="393" t="s">
        <v>549</v>
      </c>
      <c r="B8" s="393"/>
      <c r="C8" s="393"/>
      <c r="D8" s="393" t="s">
        <v>550</v>
      </c>
      <c r="E8" s="393"/>
      <c r="F8" s="393"/>
      <c r="G8" s="393"/>
      <c r="L8" s="127" t="s">
        <v>338</v>
      </c>
    </row>
    <row r="9" spans="1:12" s="17" customFormat="1" ht="50.1" customHeight="1" x14ac:dyDescent="0.2">
      <c r="A9" s="394"/>
      <c r="B9" s="394"/>
      <c r="C9" s="394"/>
      <c r="D9" s="394"/>
      <c r="E9" s="394"/>
      <c r="F9" s="394"/>
      <c r="G9" s="394"/>
      <c r="L9" s="124" t="s">
        <v>400</v>
      </c>
    </row>
    <row r="10" spans="1:12" s="17" customFormat="1" ht="15" customHeight="1" x14ac:dyDescent="0.2"/>
    <row r="11" spans="1:12" s="80" customFormat="1" ht="15" customHeight="1" x14ac:dyDescent="0.2">
      <c r="A11" s="365" t="s">
        <v>4</v>
      </c>
      <c r="B11" s="365" t="s">
        <v>5</v>
      </c>
      <c r="C11" s="367" t="s">
        <v>281</v>
      </c>
      <c r="D11" s="367"/>
      <c r="E11" s="367"/>
      <c r="F11" s="367" t="s">
        <v>282</v>
      </c>
      <c r="G11" s="367"/>
      <c r="H11" s="367"/>
      <c r="I11" s="361" t="s">
        <v>401</v>
      </c>
      <c r="J11" s="381" t="s">
        <v>402</v>
      </c>
      <c r="K11" s="381" t="s">
        <v>403</v>
      </c>
      <c r="L11" s="383" t="s">
        <v>343</v>
      </c>
    </row>
    <row r="12" spans="1:12" s="2" customFormat="1" ht="99.95" customHeight="1" x14ac:dyDescent="0.25">
      <c r="A12" s="366"/>
      <c r="B12" s="366"/>
      <c r="C12" s="9" t="s">
        <v>551</v>
      </c>
      <c r="D12" s="9" t="s">
        <v>552</v>
      </c>
      <c r="E12" s="9" t="s">
        <v>553</v>
      </c>
      <c r="F12" s="9" t="s">
        <v>551</v>
      </c>
      <c r="G12" s="9" t="s">
        <v>552</v>
      </c>
      <c r="H12" s="9" t="s">
        <v>553</v>
      </c>
      <c r="I12" s="362"/>
      <c r="J12" s="382"/>
      <c r="K12" s="382"/>
      <c r="L12" s="384"/>
    </row>
    <row r="13" spans="1:12" s="2" customFormat="1" ht="15" customHeight="1" x14ac:dyDescent="0.25">
      <c r="A13" s="70" t="s">
        <v>152</v>
      </c>
      <c r="B13" s="71" t="s">
        <v>153</v>
      </c>
      <c r="C13" s="75">
        <v>75678</v>
      </c>
      <c r="D13" s="75">
        <v>358597</v>
      </c>
      <c r="E13" s="78">
        <v>21.103909999999999</v>
      </c>
      <c r="F13" s="75">
        <v>83097</v>
      </c>
      <c r="G13" s="75">
        <v>369693</v>
      </c>
      <c r="H13" s="79">
        <v>22.4773</v>
      </c>
      <c r="I13" s="77">
        <v>6.5077499999999997</v>
      </c>
      <c r="J13" s="119">
        <v>0.5</v>
      </c>
      <c r="K13" s="118">
        <v>0</v>
      </c>
      <c r="L13" s="110">
        <v>0.5</v>
      </c>
    </row>
    <row r="14" spans="1:12" s="2" customFormat="1" ht="15" customHeight="1" x14ac:dyDescent="0.25">
      <c r="A14" s="70" t="s">
        <v>150</v>
      </c>
      <c r="B14" s="71" t="s">
        <v>151</v>
      </c>
      <c r="C14" s="75">
        <v>7081</v>
      </c>
      <c r="D14" s="75">
        <v>43751</v>
      </c>
      <c r="E14" s="78">
        <v>16.18477</v>
      </c>
      <c r="F14" s="75">
        <v>11348</v>
      </c>
      <c r="G14" s="75">
        <v>39470</v>
      </c>
      <c r="H14" s="77">
        <v>28.75095</v>
      </c>
      <c r="I14" s="77">
        <v>77.642009999999999</v>
      </c>
      <c r="J14" s="117">
        <v>1</v>
      </c>
      <c r="K14" s="119">
        <v>0.5</v>
      </c>
      <c r="L14" s="109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75">
        <v>5243</v>
      </c>
      <c r="D15" s="75">
        <v>15167</v>
      </c>
      <c r="E15" s="78">
        <v>34.568469999999998</v>
      </c>
      <c r="F15" s="75">
        <v>4819</v>
      </c>
      <c r="G15" s="75">
        <v>12910</v>
      </c>
      <c r="H15" s="77">
        <v>37.327649999999998</v>
      </c>
      <c r="I15" s="77">
        <v>7.9817799999999997</v>
      </c>
      <c r="J15" s="117">
        <v>1</v>
      </c>
      <c r="K15" s="119">
        <v>0.5</v>
      </c>
      <c r="L15" s="109">
        <v>1</v>
      </c>
    </row>
    <row r="16" spans="1:12" s="2" customFormat="1" ht="15" customHeight="1" x14ac:dyDescent="0.25">
      <c r="A16" s="70" t="s">
        <v>158</v>
      </c>
      <c r="B16" s="71" t="s">
        <v>159</v>
      </c>
      <c r="C16" s="75">
        <v>218041</v>
      </c>
      <c r="D16" s="75">
        <v>587012</v>
      </c>
      <c r="E16" s="78">
        <v>37.144219999999997</v>
      </c>
      <c r="F16" s="75">
        <v>217325</v>
      </c>
      <c r="G16" s="75">
        <v>587276</v>
      </c>
      <c r="H16" s="79">
        <v>37.005600000000001</v>
      </c>
      <c r="I16" s="77">
        <v>-0.37319000000000002</v>
      </c>
      <c r="J16" s="118">
        <v>0</v>
      </c>
      <c r="K16" s="119">
        <v>0.5</v>
      </c>
      <c r="L16" s="110">
        <v>0.5</v>
      </c>
    </row>
    <row r="17" spans="1:12" s="2" customFormat="1" ht="15" customHeight="1" x14ac:dyDescent="0.25">
      <c r="A17" s="70" t="s">
        <v>160</v>
      </c>
      <c r="B17" s="71" t="s">
        <v>161</v>
      </c>
      <c r="C17" s="75">
        <v>139701</v>
      </c>
      <c r="D17" s="75">
        <v>538318</v>
      </c>
      <c r="E17" s="78">
        <v>25.95139</v>
      </c>
      <c r="F17" s="75">
        <v>127894</v>
      </c>
      <c r="G17" s="75">
        <v>482521</v>
      </c>
      <c r="H17" s="77">
        <v>26.505369999999999</v>
      </c>
      <c r="I17" s="77">
        <v>2.1346799999999999</v>
      </c>
      <c r="J17" s="118">
        <v>0</v>
      </c>
      <c r="K17" s="119">
        <v>0.5</v>
      </c>
      <c r="L17" s="110">
        <v>0.5</v>
      </c>
    </row>
    <row r="18" spans="1:12" s="2" customFormat="1" ht="15" customHeight="1" x14ac:dyDescent="0.25">
      <c r="A18" s="70" t="s">
        <v>174</v>
      </c>
      <c r="B18" s="71" t="s">
        <v>175</v>
      </c>
      <c r="C18" s="40">
        <v>0</v>
      </c>
      <c r="D18" s="40">
        <v>0</v>
      </c>
      <c r="E18" s="72">
        <v>0</v>
      </c>
      <c r="F18" s="75">
        <v>121525</v>
      </c>
      <c r="G18" s="75">
        <v>433403</v>
      </c>
      <c r="H18" s="77">
        <v>28.039719999999999</v>
      </c>
      <c r="I18" s="40">
        <v>0</v>
      </c>
      <c r="J18" s="118">
        <v>0</v>
      </c>
      <c r="K18" s="119">
        <v>0.5</v>
      </c>
      <c r="L18" s="110">
        <v>0.5</v>
      </c>
    </row>
    <row r="19" spans="1:12" s="2" customFormat="1" ht="15" customHeight="1" x14ac:dyDescent="0.25">
      <c r="A19" s="70" t="s">
        <v>138</v>
      </c>
      <c r="B19" s="71" t="s">
        <v>139</v>
      </c>
      <c r="C19" s="75">
        <v>36085</v>
      </c>
      <c r="D19" s="75">
        <v>331255</v>
      </c>
      <c r="E19" s="78">
        <v>10.893420000000001</v>
      </c>
      <c r="F19" s="75">
        <v>45099</v>
      </c>
      <c r="G19" s="75">
        <v>331499</v>
      </c>
      <c r="H19" s="77">
        <v>13.604570000000001</v>
      </c>
      <c r="I19" s="77">
        <v>24.88796</v>
      </c>
      <c r="J19" s="117">
        <v>1</v>
      </c>
      <c r="K19" s="118">
        <v>0</v>
      </c>
      <c r="L19" s="109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75">
        <v>24500</v>
      </c>
      <c r="D20" s="75">
        <v>67492</v>
      </c>
      <c r="E20" s="76">
        <v>36.300600000000003</v>
      </c>
      <c r="F20" s="75">
        <v>16441</v>
      </c>
      <c r="G20" s="75">
        <v>59502</v>
      </c>
      <c r="H20" s="82">
        <v>27.631</v>
      </c>
      <c r="I20" s="79">
        <v>-23.8828</v>
      </c>
      <c r="J20" s="118">
        <v>0</v>
      </c>
      <c r="K20" s="119">
        <v>0.5</v>
      </c>
      <c r="L20" s="110">
        <v>0.5</v>
      </c>
    </row>
    <row r="21" spans="1:12" s="2" customFormat="1" ht="15" customHeight="1" x14ac:dyDescent="0.25">
      <c r="A21" s="70" t="s">
        <v>142</v>
      </c>
      <c r="B21" s="71" t="s">
        <v>143</v>
      </c>
      <c r="C21" s="75">
        <v>54135</v>
      </c>
      <c r="D21" s="75">
        <v>293209</v>
      </c>
      <c r="E21" s="78">
        <v>18.46294</v>
      </c>
      <c r="F21" s="75">
        <v>54460</v>
      </c>
      <c r="G21" s="75">
        <v>284619</v>
      </c>
      <c r="H21" s="77">
        <v>19.134350000000001</v>
      </c>
      <c r="I21" s="77">
        <v>3.63653</v>
      </c>
      <c r="J21" s="119">
        <v>0.5</v>
      </c>
      <c r="K21" s="118">
        <v>0</v>
      </c>
      <c r="L21" s="110">
        <v>0.5</v>
      </c>
    </row>
    <row r="22" spans="1:12" s="2" customFormat="1" ht="15" customHeight="1" x14ac:dyDescent="0.25">
      <c r="A22" s="70" t="s">
        <v>170</v>
      </c>
      <c r="B22" s="71" t="s">
        <v>171</v>
      </c>
      <c r="C22" s="75">
        <v>23464</v>
      </c>
      <c r="D22" s="75">
        <v>179558</v>
      </c>
      <c r="E22" s="78">
        <v>13.067640000000001</v>
      </c>
      <c r="F22" s="75">
        <v>23232</v>
      </c>
      <c r="G22" s="75">
        <v>178747</v>
      </c>
      <c r="H22" s="77">
        <v>12.99714</v>
      </c>
      <c r="I22" s="79">
        <v>-0.53949999999999998</v>
      </c>
      <c r="J22" s="118">
        <v>0</v>
      </c>
      <c r="K22" s="118">
        <v>0</v>
      </c>
      <c r="L22" s="107">
        <v>0</v>
      </c>
    </row>
    <row r="23" spans="1:12" s="2" customFormat="1" ht="15" customHeight="1" x14ac:dyDescent="0.25">
      <c r="A23" s="70" t="s">
        <v>162</v>
      </c>
      <c r="B23" s="71" t="s">
        <v>163</v>
      </c>
      <c r="C23" s="75">
        <v>29068</v>
      </c>
      <c r="D23" s="75">
        <v>123287</v>
      </c>
      <c r="E23" s="78">
        <v>23.57751</v>
      </c>
      <c r="F23" s="75">
        <v>21929</v>
      </c>
      <c r="G23" s="75">
        <v>106898</v>
      </c>
      <c r="H23" s="77">
        <v>20.513950000000001</v>
      </c>
      <c r="I23" s="77">
        <v>-12.99357</v>
      </c>
      <c r="J23" s="118">
        <v>0</v>
      </c>
      <c r="K23" s="118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75">
        <v>6768</v>
      </c>
      <c r="D24" s="75">
        <v>26539</v>
      </c>
      <c r="E24" s="78">
        <v>25.502089999999999</v>
      </c>
      <c r="F24" s="75">
        <v>4777</v>
      </c>
      <c r="G24" s="75">
        <v>22786</v>
      </c>
      <c r="H24" s="77">
        <v>20.96463</v>
      </c>
      <c r="I24" s="79">
        <v>-17.7925</v>
      </c>
      <c r="J24" s="118">
        <v>0</v>
      </c>
      <c r="K24" s="118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75">
        <v>7216</v>
      </c>
      <c r="D25" s="75">
        <v>23302</v>
      </c>
      <c r="E25" s="76">
        <v>30.967300000000002</v>
      </c>
      <c r="F25" s="75">
        <v>5758</v>
      </c>
      <c r="G25" s="75">
        <v>17232</v>
      </c>
      <c r="H25" s="77">
        <v>33.414580000000001</v>
      </c>
      <c r="I25" s="77">
        <v>7.9027900000000004</v>
      </c>
      <c r="J25" s="117">
        <v>1</v>
      </c>
      <c r="K25" s="119">
        <v>0.5</v>
      </c>
      <c r="L25" s="109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75">
        <v>6844</v>
      </c>
      <c r="D26" s="75">
        <v>38521</v>
      </c>
      <c r="E26" s="78">
        <v>17.766929999999999</v>
      </c>
      <c r="F26" s="75">
        <v>7757</v>
      </c>
      <c r="G26" s="75">
        <v>33475</v>
      </c>
      <c r="H26" s="77">
        <v>23.172519999999999</v>
      </c>
      <c r="I26" s="77">
        <v>30.42501</v>
      </c>
      <c r="J26" s="117">
        <v>1</v>
      </c>
      <c r="K26" s="118">
        <v>0</v>
      </c>
      <c r="L26" s="109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75">
        <v>9879</v>
      </c>
      <c r="D27" s="75">
        <v>36168</v>
      </c>
      <c r="E27" s="76">
        <v>27.3142</v>
      </c>
      <c r="F27" s="75">
        <v>9252</v>
      </c>
      <c r="G27" s="75">
        <v>35260</v>
      </c>
      <c r="H27" s="77">
        <v>26.239360000000001</v>
      </c>
      <c r="I27" s="79">
        <v>-3.9350999999999998</v>
      </c>
      <c r="J27" s="118">
        <v>0</v>
      </c>
      <c r="K27" s="119">
        <v>0.5</v>
      </c>
      <c r="L27" s="110">
        <v>0.5</v>
      </c>
    </row>
    <row r="28" spans="1:12" s="2" customFormat="1" ht="15" customHeight="1" x14ac:dyDescent="0.25">
      <c r="A28" s="70" t="s">
        <v>164</v>
      </c>
      <c r="B28" s="71" t="s">
        <v>165</v>
      </c>
      <c r="C28" s="75">
        <v>11079</v>
      </c>
      <c r="D28" s="75">
        <v>105573</v>
      </c>
      <c r="E28" s="78">
        <v>10.494160000000001</v>
      </c>
      <c r="F28" s="75">
        <v>21035</v>
      </c>
      <c r="G28" s="75">
        <v>86479</v>
      </c>
      <c r="H28" s="77">
        <v>24.323820000000001</v>
      </c>
      <c r="I28" s="77">
        <v>131.78433999999999</v>
      </c>
      <c r="J28" s="117">
        <v>1</v>
      </c>
      <c r="K28" s="118">
        <v>0</v>
      </c>
      <c r="L28" s="109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75">
        <v>22873</v>
      </c>
      <c r="D29" s="75">
        <v>131206</v>
      </c>
      <c r="E29" s="78">
        <v>17.43289</v>
      </c>
      <c r="F29" s="75">
        <v>22532</v>
      </c>
      <c r="G29" s="75">
        <v>119759</v>
      </c>
      <c r="H29" s="77">
        <v>18.814450000000001</v>
      </c>
      <c r="I29" s="77">
        <v>7.92502</v>
      </c>
      <c r="J29" s="117">
        <v>1</v>
      </c>
      <c r="K29" s="118">
        <v>0</v>
      </c>
      <c r="L29" s="109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75">
        <v>5955</v>
      </c>
      <c r="D30" s="75">
        <v>24155</v>
      </c>
      <c r="E30" s="78">
        <v>24.653279999999999</v>
      </c>
      <c r="F30" s="75">
        <v>6625</v>
      </c>
      <c r="G30" s="75">
        <v>22822</v>
      </c>
      <c r="H30" s="77">
        <v>29.02901</v>
      </c>
      <c r="I30" s="77">
        <v>17.749079999999999</v>
      </c>
      <c r="J30" s="117">
        <v>1</v>
      </c>
      <c r="K30" s="119">
        <v>0.5</v>
      </c>
      <c r="L30" s="109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75">
        <v>14180</v>
      </c>
      <c r="D31" s="75">
        <v>47867</v>
      </c>
      <c r="E31" s="78">
        <v>29.623750000000001</v>
      </c>
      <c r="F31" s="75">
        <v>13962</v>
      </c>
      <c r="G31" s="75">
        <v>46770</v>
      </c>
      <c r="H31" s="77">
        <v>29.85247</v>
      </c>
      <c r="I31" s="77">
        <v>0.77207999999999999</v>
      </c>
      <c r="J31" s="118">
        <v>0</v>
      </c>
      <c r="K31" s="119">
        <v>0.5</v>
      </c>
      <c r="L31" s="110">
        <v>0.5</v>
      </c>
    </row>
    <row r="32" spans="1:12" s="2" customFormat="1" ht="15" customHeight="1" x14ac:dyDescent="0.25">
      <c r="A32" s="70" t="s">
        <v>44</v>
      </c>
      <c r="B32" s="71" t="s">
        <v>45</v>
      </c>
      <c r="C32" s="75">
        <v>10612</v>
      </c>
      <c r="D32" s="75">
        <v>30941</v>
      </c>
      <c r="E32" s="78">
        <v>34.297530000000002</v>
      </c>
      <c r="F32" s="75">
        <v>9555</v>
      </c>
      <c r="G32" s="75">
        <v>26149</v>
      </c>
      <c r="H32" s="77">
        <v>36.540590000000002</v>
      </c>
      <c r="I32" s="108">
        <v>6.54</v>
      </c>
      <c r="J32" s="119">
        <v>0.5</v>
      </c>
      <c r="K32" s="119">
        <v>0.5</v>
      </c>
      <c r="L32" s="110">
        <v>0.5</v>
      </c>
    </row>
    <row r="33" spans="1:12" s="2" customFormat="1" ht="15" customHeight="1" x14ac:dyDescent="0.25">
      <c r="A33" s="70" t="s">
        <v>46</v>
      </c>
      <c r="B33" s="71" t="s">
        <v>47</v>
      </c>
      <c r="C33" s="75">
        <v>30763</v>
      </c>
      <c r="D33" s="75">
        <v>81347</v>
      </c>
      <c r="E33" s="78">
        <v>37.817010000000003</v>
      </c>
      <c r="F33" s="75">
        <v>31867</v>
      </c>
      <c r="G33" s="75">
        <v>80074</v>
      </c>
      <c r="H33" s="77">
        <v>39.796939999999999</v>
      </c>
      <c r="I33" s="77">
        <v>5.2355499999999999</v>
      </c>
      <c r="J33" s="119">
        <v>0.5</v>
      </c>
      <c r="K33" s="119">
        <v>0.5</v>
      </c>
      <c r="L33" s="110">
        <v>0.5</v>
      </c>
    </row>
    <row r="34" spans="1:12" s="2" customFormat="1" ht="15" customHeight="1" x14ac:dyDescent="0.25">
      <c r="A34" s="70" t="s">
        <v>48</v>
      </c>
      <c r="B34" s="71" t="s">
        <v>49</v>
      </c>
      <c r="C34" s="75">
        <v>10207</v>
      </c>
      <c r="D34" s="75">
        <v>29362</v>
      </c>
      <c r="E34" s="78">
        <v>34.762619999999998</v>
      </c>
      <c r="F34" s="75">
        <v>12818</v>
      </c>
      <c r="G34" s="75">
        <v>35329</v>
      </c>
      <c r="H34" s="77">
        <v>36.28181</v>
      </c>
      <c r="I34" s="77">
        <v>4.3701800000000004</v>
      </c>
      <c r="J34" s="119">
        <v>0.5</v>
      </c>
      <c r="K34" s="119">
        <v>0.5</v>
      </c>
      <c r="L34" s="110">
        <v>0.5</v>
      </c>
    </row>
    <row r="35" spans="1:12" s="2" customFormat="1" ht="15" customHeight="1" x14ac:dyDescent="0.25">
      <c r="A35" s="70" t="s">
        <v>50</v>
      </c>
      <c r="B35" s="71" t="s">
        <v>51</v>
      </c>
      <c r="C35" s="75">
        <v>9299</v>
      </c>
      <c r="D35" s="75">
        <v>67338</v>
      </c>
      <c r="E35" s="78">
        <v>13.80944</v>
      </c>
      <c r="F35" s="75">
        <v>10407</v>
      </c>
      <c r="G35" s="75">
        <v>62536</v>
      </c>
      <c r="H35" s="77">
        <v>16.64161</v>
      </c>
      <c r="I35" s="77">
        <v>20.508939999999999</v>
      </c>
      <c r="J35" s="117">
        <v>1</v>
      </c>
      <c r="K35" s="118">
        <v>0</v>
      </c>
      <c r="L35" s="109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75">
        <v>9594</v>
      </c>
      <c r="D36" s="75">
        <v>76249</v>
      </c>
      <c r="E36" s="78">
        <v>12.582459999999999</v>
      </c>
      <c r="F36" s="75">
        <v>17931</v>
      </c>
      <c r="G36" s="75">
        <v>88198</v>
      </c>
      <c r="H36" s="77">
        <v>20.330390000000001</v>
      </c>
      <c r="I36" s="77">
        <v>61.57723</v>
      </c>
      <c r="J36" s="117">
        <v>1</v>
      </c>
      <c r="K36" s="118">
        <v>0</v>
      </c>
      <c r="L36" s="109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75">
        <v>6367</v>
      </c>
      <c r="D37" s="75">
        <v>50900</v>
      </c>
      <c r="E37" s="78">
        <v>12.508839999999999</v>
      </c>
      <c r="F37" s="75">
        <v>9531</v>
      </c>
      <c r="G37" s="75">
        <v>45295</v>
      </c>
      <c r="H37" s="77">
        <v>21.042059999999999</v>
      </c>
      <c r="I37" s="77">
        <v>68.217519999999993</v>
      </c>
      <c r="J37" s="117">
        <v>1</v>
      </c>
      <c r="K37" s="118">
        <v>0</v>
      </c>
      <c r="L37" s="109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75">
        <v>53829</v>
      </c>
      <c r="D38" s="75">
        <v>218096</v>
      </c>
      <c r="E38" s="78">
        <v>24.681329999999999</v>
      </c>
      <c r="F38" s="75">
        <v>48179</v>
      </c>
      <c r="G38" s="75">
        <v>238883</v>
      </c>
      <c r="H38" s="77">
        <v>20.16845</v>
      </c>
      <c r="I38" s="77">
        <v>-18.284590000000001</v>
      </c>
      <c r="J38" s="118">
        <v>0</v>
      </c>
      <c r="K38" s="118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75">
        <v>12137</v>
      </c>
      <c r="D39" s="75">
        <v>49304</v>
      </c>
      <c r="E39" s="78">
        <v>24.61666</v>
      </c>
      <c r="F39" s="75">
        <v>12684</v>
      </c>
      <c r="G39" s="75">
        <v>47564</v>
      </c>
      <c r="H39" s="77">
        <v>26.66723</v>
      </c>
      <c r="I39" s="77">
        <v>8.3300099999999997</v>
      </c>
      <c r="J39" s="117">
        <v>1</v>
      </c>
      <c r="K39" s="119">
        <v>0.5</v>
      </c>
      <c r="L39" s="109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75">
        <v>21489</v>
      </c>
      <c r="D40" s="75">
        <v>51235</v>
      </c>
      <c r="E40" s="78">
        <v>41.942030000000003</v>
      </c>
      <c r="F40" s="75">
        <v>23843</v>
      </c>
      <c r="G40" s="75">
        <v>52198</v>
      </c>
      <c r="H40" s="82">
        <v>45.677999999999997</v>
      </c>
      <c r="I40" s="77">
        <v>8.9074600000000004</v>
      </c>
      <c r="J40" s="117">
        <v>1</v>
      </c>
      <c r="K40" s="119">
        <v>0.5</v>
      </c>
      <c r="L40" s="109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75">
        <v>10326</v>
      </c>
      <c r="D41" s="75">
        <v>64138</v>
      </c>
      <c r="E41" s="78">
        <v>16.09966</v>
      </c>
      <c r="F41" s="75">
        <v>11632</v>
      </c>
      <c r="G41" s="75">
        <v>61865</v>
      </c>
      <c r="H41" s="77">
        <v>18.802230000000002</v>
      </c>
      <c r="I41" s="79">
        <v>16.7865</v>
      </c>
      <c r="J41" s="117">
        <v>1</v>
      </c>
      <c r="K41" s="118">
        <v>0</v>
      </c>
      <c r="L41" s="109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75">
        <v>46256</v>
      </c>
      <c r="D42" s="75">
        <v>97855</v>
      </c>
      <c r="E42" s="78">
        <v>47.269939999999998</v>
      </c>
      <c r="F42" s="75">
        <v>30124</v>
      </c>
      <c r="G42" s="75">
        <v>76878</v>
      </c>
      <c r="H42" s="77">
        <v>39.184159999999999</v>
      </c>
      <c r="I42" s="77">
        <v>-17.105540000000001</v>
      </c>
      <c r="J42" s="118">
        <v>0</v>
      </c>
      <c r="K42" s="119">
        <v>0.5</v>
      </c>
      <c r="L42" s="110">
        <v>0.5</v>
      </c>
    </row>
    <row r="43" spans="1:12" s="2" customFormat="1" ht="15" customHeight="1" x14ac:dyDescent="0.25">
      <c r="A43" s="70" t="s">
        <v>66</v>
      </c>
      <c r="B43" s="71" t="s">
        <v>67</v>
      </c>
      <c r="C43" s="75">
        <v>6360</v>
      </c>
      <c r="D43" s="75">
        <v>26046</v>
      </c>
      <c r="E43" s="78">
        <v>24.418340000000001</v>
      </c>
      <c r="F43" s="75">
        <v>6582</v>
      </c>
      <c r="G43" s="75">
        <v>24260</v>
      </c>
      <c r="H43" s="77">
        <v>27.131080000000001</v>
      </c>
      <c r="I43" s="77">
        <v>11.109439999999999</v>
      </c>
      <c r="J43" s="117">
        <v>1</v>
      </c>
      <c r="K43" s="119">
        <v>0.5</v>
      </c>
      <c r="L43" s="109">
        <v>1</v>
      </c>
    </row>
    <row r="44" spans="1:12" s="2" customFormat="1" ht="15" customHeight="1" x14ac:dyDescent="0.25">
      <c r="A44" s="70" t="s">
        <v>166</v>
      </c>
      <c r="B44" s="71" t="s">
        <v>167</v>
      </c>
      <c r="C44" s="75">
        <v>22643</v>
      </c>
      <c r="D44" s="75">
        <v>189363</v>
      </c>
      <c r="E44" s="78">
        <v>11.957459999999999</v>
      </c>
      <c r="F44" s="75">
        <v>32652</v>
      </c>
      <c r="G44" s="75">
        <v>149933</v>
      </c>
      <c r="H44" s="77">
        <v>21.777729999999998</v>
      </c>
      <c r="I44" s="77">
        <v>82.126720000000006</v>
      </c>
      <c r="J44" s="117">
        <v>1</v>
      </c>
      <c r="K44" s="118">
        <v>0</v>
      </c>
      <c r="L44" s="109">
        <v>1</v>
      </c>
    </row>
    <row r="45" spans="1:12" s="2" customFormat="1" ht="15" customHeight="1" x14ac:dyDescent="0.25">
      <c r="A45" s="70" t="s">
        <v>168</v>
      </c>
      <c r="B45" s="71" t="s">
        <v>169</v>
      </c>
      <c r="C45" s="75">
        <v>41802</v>
      </c>
      <c r="D45" s="75">
        <v>169191</v>
      </c>
      <c r="E45" s="78">
        <v>24.706990000000001</v>
      </c>
      <c r="F45" s="75">
        <v>28441</v>
      </c>
      <c r="G45" s="75">
        <v>150789</v>
      </c>
      <c r="H45" s="77">
        <v>18.861460000000001</v>
      </c>
      <c r="I45" s="77">
        <v>-23.659420000000001</v>
      </c>
      <c r="J45" s="118">
        <v>0</v>
      </c>
      <c r="K45" s="118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75">
        <v>7767</v>
      </c>
      <c r="D46" s="75">
        <v>43383</v>
      </c>
      <c r="E46" s="78">
        <v>17.90333</v>
      </c>
      <c r="F46" s="75">
        <v>11793</v>
      </c>
      <c r="G46" s="75">
        <v>49202</v>
      </c>
      <c r="H46" s="77">
        <v>23.968540000000001</v>
      </c>
      <c r="I46" s="77">
        <v>33.877549999999999</v>
      </c>
      <c r="J46" s="117">
        <v>1</v>
      </c>
      <c r="K46" s="118">
        <v>0</v>
      </c>
      <c r="L46" s="109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75">
        <v>10752</v>
      </c>
      <c r="D47" s="75">
        <v>45905</v>
      </c>
      <c r="E47" s="78">
        <v>23.42229</v>
      </c>
      <c r="F47" s="75">
        <v>8571</v>
      </c>
      <c r="G47" s="75">
        <v>43719</v>
      </c>
      <c r="H47" s="77">
        <v>19.604749999999999</v>
      </c>
      <c r="I47" s="77">
        <v>-16.298749999999998</v>
      </c>
      <c r="J47" s="118">
        <v>0</v>
      </c>
      <c r="K47" s="118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75">
        <v>10321</v>
      </c>
      <c r="D48" s="75">
        <v>37665</v>
      </c>
      <c r="E48" s="76">
        <v>27.402100000000001</v>
      </c>
      <c r="F48" s="75">
        <v>9372</v>
      </c>
      <c r="G48" s="75">
        <v>36458</v>
      </c>
      <c r="H48" s="77">
        <v>25.706289999999999</v>
      </c>
      <c r="I48" s="77">
        <v>-6.1886099999999997</v>
      </c>
      <c r="J48" s="118">
        <v>0</v>
      </c>
      <c r="K48" s="119">
        <v>0.5</v>
      </c>
      <c r="L48" s="110">
        <v>0.5</v>
      </c>
    </row>
    <row r="49" spans="1:12" s="2" customFormat="1" ht="15" customHeight="1" x14ac:dyDescent="0.25">
      <c r="A49" s="70" t="s">
        <v>74</v>
      </c>
      <c r="B49" s="71" t="s">
        <v>75</v>
      </c>
      <c r="C49" s="75">
        <v>9355</v>
      </c>
      <c r="D49" s="75">
        <v>44053</v>
      </c>
      <c r="E49" s="78">
        <v>21.235779999999998</v>
      </c>
      <c r="F49" s="75">
        <v>8742</v>
      </c>
      <c r="G49" s="75">
        <v>45062</v>
      </c>
      <c r="H49" s="77">
        <v>19.399940000000001</v>
      </c>
      <c r="I49" s="77">
        <v>-8.6450300000000002</v>
      </c>
      <c r="J49" s="118">
        <v>0</v>
      </c>
      <c r="K49" s="118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75">
        <v>5267</v>
      </c>
      <c r="D50" s="75">
        <v>21060</v>
      </c>
      <c r="E50" s="76">
        <v>25.009499999999999</v>
      </c>
      <c r="F50" s="75">
        <v>5717</v>
      </c>
      <c r="G50" s="75">
        <v>20909</v>
      </c>
      <c r="H50" s="77">
        <v>27.342289999999998</v>
      </c>
      <c r="I50" s="77">
        <v>9.3276199999999996</v>
      </c>
      <c r="J50" s="117">
        <v>1</v>
      </c>
      <c r="K50" s="119">
        <v>0.5</v>
      </c>
      <c r="L50" s="109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75">
        <v>9725</v>
      </c>
      <c r="D51" s="75">
        <v>82854</v>
      </c>
      <c r="E51" s="78">
        <v>11.73751</v>
      </c>
      <c r="F51" s="75">
        <v>6277</v>
      </c>
      <c r="G51" s="75">
        <v>71414</v>
      </c>
      <c r="H51" s="77">
        <v>8.7895900000000005</v>
      </c>
      <c r="I51" s="77">
        <v>-25.115379999999998</v>
      </c>
      <c r="J51" s="118">
        <v>0</v>
      </c>
      <c r="K51" s="118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75">
        <v>10435</v>
      </c>
      <c r="D52" s="75">
        <v>57301</v>
      </c>
      <c r="E52" s="78">
        <v>18.210850000000001</v>
      </c>
      <c r="F52" s="75">
        <v>10997</v>
      </c>
      <c r="G52" s="75">
        <v>57397</v>
      </c>
      <c r="H52" s="77">
        <v>19.15954</v>
      </c>
      <c r="I52" s="77">
        <v>5.2094800000000001</v>
      </c>
      <c r="J52" s="119">
        <v>0.5</v>
      </c>
      <c r="K52" s="118">
        <v>0</v>
      </c>
      <c r="L52" s="110">
        <v>0.5</v>
      </c>
    </row>
    <row r="53" spans="1:12" s="2" customFormat="1" ht="15" customHeight="1" x14ac:dyDescent="0.25">
      <c r="A53" s="70" t="s">
        <v>82</v>
      </c>
      <c r="B53" s="71" t="s">
        <v>83</v>
      </c>
      <c r="C53" s="75">
        <v>3253</v>
      </c>
      <c r="D53" s="75">
        <v>23231</v>
      </c>
      <c r="E53" s="78">
        <v>14.002840000000001</v>
      </c>
      <c r="F53" s="75">
        <v>3399</v>
      </c>
      <c r="G53" s="75">
        <v>27105</v>
      </c>
      <c r="H53" s="77">
        <v>12.54012</v>
      </c>
      <c r="I53" s="77">
        <v>-10.445880000000001</v>
      </c>
      <c r="J53" s="118">
        <v>0</v>
      </c>
      <c r="K53" s="118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75">
        <v>3289</v>
      </c>
      <c r="D54" s="75">
        <v>29385</v>
      </c>
      <c r="E54" s="78">
        <v>11.19279</v>
      </c>
      <c r="F54" s="75">
        <v>1808</v>
      </c>
      <c r="G54" s="75">
        <v>24972</v>
      </c>
      <c r="H54" s="77">
        <v>7.2401099999999996</v>
      </c>
      <c r="I54" s="77">
        <v>-35.314520000000002</v>
      </c>
      <c r="J54" s="118">
        <v>0</v>
      </c>
      <c r="K54" s="118">
        <v>0</v>
      </c>
      <c r="L54" s="107">
        <v>0</v>
      </c>
    </row>
    <row r="55" spans="1:12" s="2" customFormat="1" ht="15" customHeight="1" x14ac:dyDescent="0.25">
      <c r="A55" s="70" t="s">
        <v>86</v>
      </c>
      <c r="B55" s="71" t="s">
        <v>87</v>
      </c>
      <c r="C55" s="75">
        <v>3000</v>
      </c>
      <c r="D55" s="75">
        <v>7543</v>
      </c>
      <c r="E55" s="78">
        <v>39.771970000000003</v>
      </c>
      <c r="F55" s="75">
        <v>1107</v>
      </c>
      <c r="G55" s="75">
        <v>5752</v>
      </c>
      <c r="H55" s="77">
        <v>19.245480000000001</v>
      </c>
      <c r="I55" s="77">
        <v>-51.610439999999997</v>
      </c>
      <c r="J55" s="118">
        <v>0</v>
      </c>
      <c r="K55" s="118">
        <v>0</v>
      </c>
      <c r="L55" s="107">
        <v>0</v>
      </c>
    </row>
    <row r="56" spans="1:12" s="2" customFormat="1" ht="15" customHeight="1" x14ac:dyDescent="0.25">
      <c r="A56" s="70" t="s">
        <v>88</v>
      </c>
      <c r="B56" s="71" t="s">
        <v>89</v>
      </c>
      <c r="C56" s="38">
        <v>366</v>
      </c>
      <c r="D56" s="75">
        <v>2053</v>
      </c>
      <c r="E56" s="78">
        <v>17.827570000000001</v>
      </c>
      <c r="F56" s="38">
        <v>125</v>
      </c>
      <c r="G56" s="75">
        <v>1006</v>
      </c>
      <c r="H56" s="77">
        <v>12.42545</v>
      </c>
      <c r="I56" s="77">
        <v>-30.302050000000001</v>
      </c>
      <c r="J56" s="118">
        <v>0</v>
      </c>
      <c r="K56" s="118">
        <v>0</v>
      </c>
      <c r="L56" s="107">
        <v>0</v>
      </c>
    </row>
    <row r="57" spans="1:12" s="2" customFormat="1" ht="15" customHeight="1" x14ac:dyDescent="0.25">
      <c r="A57" s="70" t="s">
        <v>90</v>
      </c>
      <c r="B57" s="71" t="s">
        <v>91</v>
      </c>
      <c r="C57" s="38">
        <v>697</v>
      </c>
      <c r="D57" s="75">
        <v>3301</v>
      </c>
      <c r="E57" s="78">
        <v>21.114809999999999</v>
      </c>
      <c r="F57" s="75">
        <v>1320</v>
      </c>
      <c r="G57" s="75">
        <v>6996</v>
      </c>
      <c r="H57" s="77">
        <v>18.867920000000002</v>
      </c>
      <c r="I57" s="79">
        <v>-10.641299999999999</v>
      </c>
      <c r="J57" s="118">
        <v>0</v>
      </c>
      <c r="K57" s="118">
        <v>0</v>
      </c>
      <c r="L57" s="107">
        <v>0</v>
      </c>
    </row>
    <row r="58" spans="1:12" s="2" customFormat="1" ht="15" customHeight="1" x14ac:dyDescent="0.25">
      <c r="A58" s="70" t="s">
        <v>172</v>
      </c>
      <c r="B58" s="71" t="s">
        <v>173</v>
      </c>
      <c r="C58" s="75">
        <v>2818</v>
      </c>
      <c r="D58" s="75">
        <v>27683</v>
      </c>
      <c r="E58" s="78">
        <v>10.17953</v>
      </c>
      <c r="F58" s="75">
        <v>14387</v>
      </c>
      <c r="G58" s="75">
        <v>77232</v>
      </c>
      <c r="H58" s="77">
        <v>18.62829</v>
      </c>
      <c r="I58" s="77">
        <v>82.997550000000004</v>
      </c>
      <c r="J58" s="117">
        <v>1</v>
      </c>
      <c r="K58" s="118">
        <v>0</v>
      </c>
      <c r="L58" s="109">
        <v>1</v>
      </c>
    </row>
    <row r="59" spans="1:12" ht="15" customHeight="1" x14ac:dyDescent="0.2">
      <c r="A59" s="113"/>
      <c r="B59" s="113" t="s">
        <v>393</v>
      </c>
      <c r="C59" s="113"/>
      <c r="D59" s="113"/>
      <c r="E59" s="121"/>
      <c r="F59" s="114">
        <v>1188728</v>
      </c>
      <c r="G59" s="114">
        <v>4878296</v>
      </c>
      <c r="H59" s="122">
        <v>0.24368000000000001</v>
      </c>
      <c r="I59" s="113"/>
      <c r="J59" s="113"/>
      <c r="K59" s="113"/>
      <c r="L59" s="113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B31" sqref="B31"/>
    </sheetView>
  </sheetViews>
  <sheetFormatPr defaultRowHeight="11.25" x14ac:dyDescent="0.2"/>
  <cols>
    <col min="1" max="1" width="9.33203125" style="136"/>
    <col min="2" max="2" width="37.5" style="136" customWidth="1"/>
    <col min="3" max="3" width="15.1640625" style="136" customWidth="1"/>
    <col min="4" max="4" width="9.33203125" style="136"/>
    <col min="5" max="5" width="13.5" style="136" customWidth="1"/>
    <col min="6" max="6" width="9.33203125" style="136"/>
    <col min="7" max="7" width="14.1640625" style="136" customWidth="1"/>
    <col min="8" max="16384" width="9.33203125" style="136"/>
  </cols>
  <sheetData>
    <row r="1" spans="1:8" ht="46.5" customHeight="1" x14ac:dyDescent="0.2">
      <c r="F1" s="342" t="s">
        <v>601</v>
      </c>
      <c r="G1" s="342"/>
      <c r="H1" s="342"/>
    </row>
    <row r="2" spans="1:8" s="137" customFormat="1" ht="48" customHeight="1" x14ac:dyDescent="0.25">
      <c r="B2" s="321" t="s">
        <v>602</v>
      </c>
      <c r="C2" s="321"/>
      <c r="D2" s="321"/>
      <c r="E2" s="321"/>
      <c r="F2" s="321"/>
      <c r="G2" s="321"/>
      <c r="H2" s="321"/>
    </row>
    <row r="3" spans="1:8" s="138" customFormat="1" ht="35.25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8" s="138" customFormat="1" ht="12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8" ht="21" x14ac:dyDescent="0.2">
      <c r="A5" s="141" t="s">
        <v>164</v>
      </c>
      <c r="B5" s="141" t="s">
        <v>165</v>
      </c>
      <c r="C5" s="142">
        <v>19207983.100000001</v>
      </c>
      <c r="D5" s="144">
        <v>10638</v>
      </c>
      <c r="E5" s="142">
        <v>2484161.7799999998</v>
      </c>
      <c r="F5" s="144">
        <v>545</v>
      </c>
      <c r="G5" s="142">
        <v>21692144.879999999</v>
      </c>
      <c r="H5" s="144">
        <v>11183</v>
      </c>
    </row>
    <row r="6" spans="1:8" x14ac:dyDescent="0.2">
      <c r="A6" s="206"/>
      <c r="B6" s="176" t="s">
        <v>603</v>
      </c>
      <c r="C6" s="207">
        <v>19207983.100000001</v>
      </c>
      <c r="D6" s="208">
        <v>10638</v>
      </c>
      <c r="E6" s="207">
        <v>2484161.7799999998</v>
      </c>
      <c r="F6" s="208">
        <v>545</v>
      </c>
      <c r="G6" s="209">
        <v>21692144.879999999</v>
      </c>
      <c r="H6" s="210">
        <v>11183</v>
      </c>
    </row>
    <row r="7" spans="1:8" x14ac:dyDescent="0.2">
      <c r="A7" s="145"/>
      <c r="B7" s="146" t="s">
        <v>571</v>
      </c>
      <c r="C7" s="147">
        <v>19207983.100000001</v>
      </c>
      <c r="D7" s="149">
        <v>10638</v>
      </c>
      <c r="E7" s="147">
        <v>2484161.7799999998</v>
      </c>
      <c r="F7" s="149">
        <v>545</v>
      </c>
      <c r="G7" s="150">
        <v>21692144.879999999</v>
      </c>
      <c r="H7" s="211">
        <v>11183</v>
      </c>
    </row>
    <row r="8" spans="1:8" x14ac:dyDescent="0.2">
      <c r="A8" s="141" t="s">
        <v>44</v>
      </c>
      <c r="B8" s="141" t="s">
        <v>45</v>
      </c>
      <c r="C8" s="142">
        <v>3935188.9</v>
      </c>
      <c r="D8" s="144">
        <v>1745</v>
      </c>
      <c r="E8" s="142">
        <v>40877.58</v>
      </c>
      <c r="F8" s="144">
        <v>16</v>
      </c>
      <c r="G8" s="142">
        <v>3976066.48</v>
      </c>
      <c r="H8" s="144">
        <v>1761</v>
      </c>
    </row>
    <row r="9" spans="1:8" x14ac:dyDescent="0.2">
      <c r="A9" s="206"/>
      <c r="B9" s="176" t="s">
        <v>603</v>
      </c>
      <c r="C9" s="207">
        <v>3935188.9</v>
      </c>
      <c r="D9" s="208">
        <v>1745</v>
      </c>
      <c r="E9" s="207">
        <v>40877.58</v>
      </c>
      <c r="F9" s="208">
        <v>16</v>
      </c>
      <c r="G9" s="209">
        <v>3976066.48</v>
      </c>
      <c r="H9" s="210">
        <v>1761</v>
      </c>
    </row>
    <row r="10" spans="1:8" x14ac:dyDescent="0.2">
      <c r="A10" s="145"/>
      <c r="B10" s="146" t="s">
        <v>571</v>
      </c>
      <c r="C10" s="147">
        <v>3935188.9</v>
      </c>
      <c r="D10" s="149">
        <v>1745</v>
      </c>
      <c r="E10" s="147">
        <v>40877.58</v>
      </c>
      <c r="F10" s="149">
        <v>16</v>
      </c>
      <c r="G10" s="150">
        <v>3976066.48</v>
      </c>
      <c r="H10" s="211">
        <v>1761</v>
      </c>
    </row>
    <row r="11" spans="1:8" ht="21" x14ac:dyDescent="0.2">
      <c r="A11" s="141" t="s">
        <v>172</v>
      </c>
      <c r="B11" s="141" t="s">
        <v>173</v>
      </c>
      <c r="C11" s="142">
        <v>18872204.899999999</v>
      </c>
      <c r="D11" s="144">
        <v>13457</v>
      </c>
      <c r="E11" s="142">
        <v>52503.6</v>
      </c>
      <c r="F11" s="144">
        <v>32</v>
      </c>
      <c r="G11" s="142">
        <v>18924708.5</v>
      </c>
      <c r="H11" s="144">
        <v>13489</v>
      </c>
    </row>
    <row r="12" spans="1:8" x14ac:dyDescent="0.2">
      <c r="A12" s="206"/>
      <c r="B12" s="176" t="s">
        <v>603</v>
      </c>
      <c r="C12" s="207">
        <v>18872204.899999999</v>
      </c>
      <c r="D12" s="208">
        <v>13457</v>
      </c>
      <c r="E12" s="207">
        <v>52503.6</v>
      </c>
      <c r="F12" s="208">
        <v>32</v>
      </c>
      <c r="G12" s="209">
        <v>18924708.5</v>
      </c>
      <c r="H12" s="210">
        <v>13489</v>
      </c>
    </row>
    <row r="13" spans="1:8" x14ac:dyDescent="0.2">
      <c r="A13" s="145"/>
      <c r="B13" s="146" t="s">
        <v>571</v>
      </c>
      <c r="C13" s="147">
        <v>18872204.899999999</v>
      </c>
      <c r="D13" s="149">
        <v>13457</v>
      </c>
      <c r="E13" s="147">
        <v>52503.6</v>
      </c>
      <c r="F13" s="149">
        <v>32</v>
      </c>
      <c r="G13" s="150">
        <v>18924708.5</v>
      </c>
      <c r="H13" s="211">
        <v>13489</v>
      </c>
    </row>
    <row r="14" spans="1:8" x14ac:dyDescent="0.2">
      <c r="A14" s="320" t="s">
        <v>572</v>
      </c>
      <c r="B14" s="320"/>
      <c r="C14" s="142">
        <v>42015376.899999999</v>
      </c>
      <c r="D14" s="144">
        <v>25840</v>
      </c>
      <c r="E14" s="142">
        <v>2577542.96</v>
      </c>
      <c r="F14" s="144">
        <v>593</v>
      </c>
      <c r="G14" s="142">
        <v>44592919.859999999</v>
      </c>
      <c r="H14" s="144">
        <v>26433</v>
      </c>
    </row>
    <row r="15" spans="1:8" x14ac:dyDescent="0.2">
      <c r="A15" s="152"/>
      <c r="B15" s="152"/>
      <c r="C15" s="152"/>
      <c r="D15" s="152"/>
      <c r="E15" s="152"/>
      <c r="F15" s="152"/>
      <c r="G15" s="153"/>
      <c r="H15" s="154"/>
    </row>
    <row r="16" spans="1:8" x14ac:dyDescent="0.2">
      <c r="A16" s="152"/>
      <c r="B16" s="152"/>
      <c r="C16" s="152"/>
      <c r="D16" s="152"/>
      <c r="E16" s="152"/>
      <c r="F16" s="152"/>
      <c r="G16" s="153"/>
      <c r="H16" s="154"/>
    </row>
    <row r="17" spans="1:8" x14ac:dyDescent="0.2">
      <c r="A17" s="152"/>
      <c r="B17" s="152"/>
      <c r="C17" s="152"/>
      <c r="D17" s="152"/>
      <c r="E17" s="152"/>
      <c r="F17" s="152"/>
      <c r="G17" s="153"/>
      <c r="H17" s="154"/>
    </row>
    <row r="18" spans="1:8" x14ac:dyDescent="0.2">
      <c r="A18" s="152"/>
      <c r="B18" s="152"/>
      <c r="C18" s="152"/>
      <c r="D18" s="152"/>
      <c r="E18" s="152"/>
      <c r="F18" s="152"/>
      <c r="G18" s="153"/>
      <c r="H18" s="154"/>
    </row>
    <row r="19" spans="1:8" x14ac:dyDescent="0.2">
      <c r="A19" s="152"/>
      <c r="B19" s="152"/>
      <c r="C19" s="152"/>
      <c r="D19" s="152"/>
      <c r="E19" s="152"/>
      <c r="F19" s="152"/>
      <c r="G19" s="153"/>
      <c r="H19" s="154"/>
    </row>
    <row r="20" spans="1:8" x14ac:dyDescent="0.2">
      <c r="G20" s="153"/>
      <c r="H20" s="154"/>
    </row>
    <row r="21" spans="1:8" x14ac:dyDescent="0.2">
      <c r="G21" s="153"/>
      <c r="H21" s="154"/>
    </row>
    <row r="22" spans="1:8" x14ac:dyDescent="0.2">
      <c r="G22" s="153"/>
      <c r="H22" s="154"/>
    </row>
    <row r="23" spans="1:8" x14ac:dyDescent="0.2">
      <c r="G23" s="153"/>
      <c r="H23" s="154"/>
    </row>
    <row r="24" spans="1:8" x14ac:dyDescent="0.2">
      <c r="G24" s="153"/>
      <c r="H24" s="154"/>
    </row>
    <row r="25" spans="1:8" x14ac:dyDescent="0.2">
      <c r="G25" s="153"/>
      <c r="H25" s="154"/>
    </row>
    <row r="26" spans="1:8" x14ac:dyDescent="0.2">
      <c r="G26" s="153"/>
      <c r="H26" s="154"/>
    </row>
  </sheetData>
  <mergeCells count="8">
    <mergeCell ref="A14:B14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B30" sqref="B30"/>
    </sheetView>
  </sheetViews>
  <sheetFormatPr defaultRowHeight="11.25" x14ac:dyDescent="0.2"/>
  <cols>
    <col min="1" max="1" width="9.33203125" style="136"/>
    <col min="2" max="2" width="33.1640625" style="136" customWidth="1"/>
    <col min="3" max="3" width="15.5" style="136" customWidth="1"/>
    <col min="4" max="4" width="9.33203125" style="136"/>
    <col min="5" max="5" width="14" style="136" customWidth="1"/>
    <col min="6" max="6" width="9.33203125" style="136"/>
    <col min="7" max="7" width="13.33203125" style="136" customWidth="1"/>
    <col min="8" max="16384" width="9.33203125" style="136"/>
  </cols>
  <sheetData>
    <row r="1" spans="1:8" ht="46.5" customHeight="1" x14ac:dyDescent="0.2">
      <c r="F1" s="342" t="s">
        <v>598</v>
      </c>
      <c r="G1" s="342"/>
      <c r="H1" s="342"/>
    </row>
    <row r="2" spans="1:8" s="137" customFormat="1" ht="46.5" customHeight="1" x14ac:dyDescent="0.25">
      <c r="B2" s="321" t="s">
        <v>599</v>
      </c>
      <c r="C2" s="321"/>
      <c r="D2" s="321"/>
      <c r="E2" s="321"/>
      <c r="F2" s="321"/>
      <c r="G2" s="321"/>
      <c r="H2" s="321"/>
    </row>
    <row r="3" spans="1:8" s="138" customFormat="1" ht="12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8" s="138" customFormat="1" ht="12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8" x14ac:dyDescent="0.2">
      <c r="A5" s="141" t="s">
        <v>150</v>
      </c>
      <c r="B5" s="141" t="s">
        <v>151</v>
      </c>
      <c r="C5" s="142">
        <v>997033.7</v>
      </c>
      <c r="D5" s="144">
        <v>1267</v>
      </c>
      <c r="E5" s="142">
        <v>26525.78</v>
      </c>
      <c r="F5" s="144">
        <v>0</v>
      </c>
      <c r="G5" s="142">
        <v>1023559.48</v>
      </c>
      <c r="H5" s="144">
        <v>1267</v>
      </c>
    </row>
    <row r="6" spans="1:8" x14ac:dyDescent="0.2">
      <c r="A6" s="206"/>
      <c r="B6" s="176" t="s">
        <v>600</v>
      </c>
      <c r="C6" s="207">
        <v>997033.7</v>
      </c>
      <c r="D6" s="208">
        <v>1267</v>
      </c>
      <c r="E6" s="207">
        <v>26525.78</v>
      </c>
      <c r="F6" s="208">
        <v>0</v>
      </c>
      <c r="G6" s="209">
        <v>1023559.48</v>
      </c>
      <c r="H6" s="210">
        <v>1267</v>
      </c>
    </row>
    <row r="7" spans="1:8" x14ac:dyDescent="0.2">
      <c r="A7" s="145"/>
      <c r="B7" s="146" t="s">
        <v>571</v>
      </c>
      <c r="C7" s="147">
        <v>997033.7</v>
      </c>
      <c r="D7" s="149">
        <v>1267</v>
      </c>
      <c r="E7" s="147">
        <v>26525.78</v>
      </c>
      <c r="F7" s="149">
        <v>0</v>
      </c>
      <c r="G7" s="150">
        <v>1023559.48</v>
      </c>
      <c r="H7" s="211">
        <v>1267</v>
      </c>
    </row>
    <row r="8" spans="1:8" ht="21" x14ac:dyDescent="0.2">
      <c r="A8" s="141" t="s">
        <v>160</v>
      </c>
      <c r="B8" s="141" t="s">
        <v>161</v>
      </c>
      <c r="C8" s="142">
        <v>13265562</v>
      </c>
      <c r="D8" s="144">
        <v>12539</v>
      </c>
      <c r="E8" s="142">
        <v>34055.21</v>
      </c>
      <c r="F8" s="144">
        <v>0</v>
      </c>
      <c r="G8" s="142">
        <v>13299617.210000001</v>
      </c>
      <c r="H8" s="144">
        <v>12539</v>
      </c>
    </row>
    <row r="9" spans="1:8" x14ac:dyDescent="0.2">
      <c r="A9" s="206"/>
      <c r="B9" s="176" t="s">
        <v>600</v>
      </c>
      <c r="C9" s="207">
        <v>13265562</v>
      </c>
      <c r="D9" s="208">
        <v>12539</v>
      </c>
      <c r="E9" s="207">
        <v>34055.21</v>
      </c>
      <c r="F9" s="208">
        <v>0</v>
      </c>
      <c r="G9" s="209">
        <v>13299617.210000001</v>
      </c>
      <c r="H9" s="210">
        <v>12539</v>
      </c>
    </row>
    <row r="10" spans="1:8" x14ac:dyDescent="0.2">
      <c r="A10" s="145"/>
      <c r="B10" s="146" t="s">
        <v>571</v>
      </c>
      <c r="C10" s="147">
        <v>13265562</v>
      </c>
      <c r="D10" s="149">
        <v>12539</v>
      </c>
      <c r="E10" s="147">
        <v>34055.21</v>
      </c>
      <c r="F10" s="149">
        <v>0</v>
      </c>
      <c r="G10" s="150">
        <v>13299617.210000001</v>
      </c>
      <c r="H10" s="211">
        <v>12539</v>
      </c>
    </row>
    <row r="11" spans="1:8" x14ac:dyDescent="0.2">
      <c r="A11" s="141" t="s">
        <v>26</v>
      </c>
      <c r="B11" s="141" t="s">
        <v>27</v>
      </c>
      <c r="C11" s="142">
        <v>1717141.3</v>
      </c>
      <c r="D11" s="144">
        <v>1536</v>
      </c>
      <c r="E11" s="142">
        <v>11626.19</v>
      </c>
      <c r="F11" s="144">
        <v>0</v>
      </c>
      <c r="G11" s="142">
        <v>1728767.49</v>
      </c>
      <c r="H11" s="144">
        <v>1536</v>
      </c>
    </row>
    <row r="12" spans="1:8" x14ac:dyDescent="0.2">
      <c r="A12" s="206"/>
      <c r="B12" s="176" t="s">
        <v>600</v>
      </c>
      <c r="C12" s="207">
        <v>1717141.3</v>
      </c>
      <c r="D12" s="208">
        <v>1536</v>
      </c>
      <c r="E12" s="207">
        <v>11626.19</v>
      </c>
      <c r="F12" s="208">
        <v>0</v>
      </c>
      <c r="G12" s="209">
        <v>1728767.49</v>
      </c>
      <c r="H12" s="210">
        <v>1536</v>
      </c>
    </row>
    <row r="13" spans="1:8" x14ac:dyDescent="0.2">
      <c r="A13" s="145"/>
      <c r="B13" s="146" t="s">
        <v>571</v>
      </c>
      <c r="C13" s="147">
        <v>1717141.3</v>
      </c>
      <c r="D13" s="149">
        <v>1536</v>
      </c>
      <c r="E13" s="147">
        <v>11626.19</v>
      </c>
      <c r="F13" s="149">
        <v>0</v>
      </c>
      <c r="G13" s="150">
        <v>1728767.49</v>
      </c>
      <c r="H13" s="211">
        <v>1536</v>
      </c>
    </row>
    <row r="14" spans="1:8" x14ac:dyDescent="0.2">
      <c r="A14" s="141" t="s">
        <v>32</v>
      </c>
      <c r="B14" s="141" t="s">
        <v>33</v>
      </c>
      <c r="C14" s="142">
        <v>96428.800000000003</v>
      </c>
      <c r="D14" s="143">
        <v>64</v>
      </c>
      <c r="E14" s="142">
        <v>39099.230000000003</v>
      </c>
      <c r="F14" s="144">
        <v>0</v>
      </c>
      <c r="G14" s="142">
        <v>135528.03</v>
      </c>
      <c r="H14" s="144">
        <v>64</v>
      </c>
    </row>
    <row r="15" spans="1:8" x14ac:dyDescent="0.2">
      <c r="A15" s="206"/>
      <c r="B15" s="176" t="s">
        <v>600</v>
      </c>
      <c r="C15" s="207">
        <v>96428.800000000003</v>
      </c>
      <c r="D15" s="212">
        <v>64</v>
      </c>
      <c r="E15" s="207">
        <v>39099.230000000003</v>
      </c>
      <c r="F15" s="208">
        <v>0</v>
      </c>
      <c r="G15" s="209">
        <v>135528.03</v>
      </c>
      <c r="H15" s="210">
        <v>64</v>
      </c>
    </row>
    <row r="16" spans="1:8" x14ac:dyDescent="0.2">
      <c r="A16" s="145"/>
      <c r="B16" s="146" t="s">
        <v>571</v>
      </c>
      <c r="C16" s="147">
        <v>96428.800000000003</v>
      </c>
      <c r="D16" s="148">
        <v>64</v>
      </c>
      <c r="E16" s="147">
        <v>39099.230000000003</v>
      </c>
      <c r="F16" s="149">
        <v>0</v>
      </c>
      <c r="G16" s="150">
        <v>135528.03</v>
      </c>
      <c r="H16" s="211">
        <v>64</v>
      </c>
    </row>
    <row r="17" spans="1:8" x14ac:dyDescent="0.2">
      <c r="A17" s="141" t="s">
        <v>46</v>
      </c>
      <c r="B17" s="141" t="s">
        <v>47</v>
      </c>
      <c r="C17" s="142">
        <v>792383.1</v>
      </c>
      <c r="D17" s="143">
        <v>980</v>
      </c>
      <c r="E17" s="142">
        <v>86713.23</v>
      </c>
      <c r="F17" s="144">
        <v>0</v>
      </c>
      <c r="G17" s="142">
        <v>879096.33</v>
      </c>
      <c r="H17" s="144">
        <v>980</v>
      </c>
    </row>
    <row r="18" spans="1:8" x14ac:dyDescent="0.2">
      <c r="A18" s="206"/>
      <c r="B18" s="176" t="s">
        <v>600</v>
      </c>
      <c r="C18" s="207">
        <v>792383.1</v>
      </c>
      <c r="D18" s="212">
        <v>980</v>
      </c>
      <c r="E18" s="207">
        <v>86713.23</v>
      </c>
      <c r="F18" s="208">
        <v>0</v>
      </c>
      <c r="G18" s="209">
        <v>879096.33</v>
      </c>
      <c r="H18" s="210">
        <v>980</v>
      </c>
    </row>
    <row r="19" spans="1:8" x14ac:dyDescent="0.2">
      <c r="A19" s="145"/>
      <c r="B19" s="146" t="s">
        <v>571</v>
      </c>
      <c r="C19" s="147">
        <v>792383.1</v>
      </c>
      <c r="D19" s="148">
        <v>980</v>
      </c>
      <c r="E19" s="147">
        <v>86713.23</v>
      </c>
      <c r="F19" s="149">
        <v>0</v>
      </c>
      <c r="G19" s="150">
        <v>879096.33</v>
      </c>
      <c r="H19" s="211">
        <v>980</v>
      </c>
    </row>
    <row r="20" spans="1:8" x14ac:dyDescent="0.2">
      <c r="A20" s="141" t="s">
        <v>50</v>
      </c>
      <c r="B20" s="141" t="s">
        <v>51</v>
      </c>
      <c r="C20" s="142">
        <v>800479</v>
      </c>
      <c r="D20" s="143">
        <v>936</v>
      </c>
      <c r="E20" s="142">
        <v>329115.89</v>
      </c>
      <c r="F20" s="144">
        <v>0</v>
      </c>
      <c r="G20" s="142">
        <v>1129594.8899999999</v>
      </c>
      <c r="H20" s="144">
        <v>936</v>
      </c>
    </row>
    <row r="21" spans="1:8" x14ac:dyDescent="0.2">
      <c r="A21" s="206"/>
      <c r="B21" s="176" t="s">
        <v>600</v>
      </c>
      <c r="C21" s="207">
        <v>800479</v>
      </c>
      <c r="D21" s="212">
        <v>936</v>
      </c>
      <c r="E21" s="207">
        <v>329115.89</v>
      </c>
      <c r="F21" s="208">
        <v>0</v>
      </c>
      <c r="G21" s="209">
        <v>1129594.8899999999</v>
      </c>
      <c r="H21" s="210">
        <v>936</v>
      </c>
    </row>
    <row r="22" spans="1:8" x14ac:dyDescent="0.2">
      <c r="A22" s="145"/>
      <c r="B22" s="146" t="s">
        <v>571</v>
      </c>
      <c r="C22" s="147">
        <v>800479</v>
      </c>
      <c r="D22" s="148">
        <v>936</v>
      </c>
      <c r="E22" s="147">
        <v>329115.89</v>
      </c>
      <c r="F22" s="149">
        <v>0</v>
      </c>
      <c r="G22" s="150">
        <v>1129594.8899999999</v>
      </c>
      <c r="H22" s="211">
        <v>936</v>
      </c>
    </row>
    <row r="23" spans="1:8" x14ac:dyDescent="0.2">
      <c r="A23" s="141" t="s">
        <v>52</v>
      </c>
      <c r="B23" s="141" t="s">
        <v>53</v>
      </c>
      <c r="C23" s="142">
        <v>1640273.1</v>
      </c>
      <c r="D23" s="144">
        <v>1564</v>
      </c>
      <c r="E23" s="142">
        <v>589810.91</v>
      </c>
      <c r="F23" s="144">
        <v>0</v>
      </c>
      <c r="G23" s="142">
        <v>2230084.0099999998</v>
      </c>
      <c r="H23" s="144">
        <v>1564</v>
      </c>
    </row>
    <row r="24" spans="1:8" x14ac:dyDescent="0.2">
      <c r="A24" s="206"/>
      <c r="B24" s="176" t="s">
        <v>600</v>
      </c>
      <c r="C24" s="207">
        <v>1640273.1</v>
      </c>
      <c r="D24" s="208">
        <v>1564</v>
      </c>
      <c r="E24" s="207">
        <v>589810.91</v>
      </c>
      <c r="F24" s="208">
        <v>0</v>
      </c>
      <c r="G24" s="209">
        <v>2230084.0099999998</v>
      </c>
      <c r="H24" s="210">
        <v>1564</v>
      </c>
    </row>
    <row r="25" spans="1:8" x14ac:dyDescent="0.2">
      <c r="A25" s="145"/>
      <c r="B25" s="146" t="s">
        <v>571</v>
      </c>
      <c r="C25" s="147">
        <v>1640273.1</v>
      </c>
      <c r="D25" s="149">
        <v>1564</v>
      </c>
      <c r="E25" s="147">
        <v>589810.91</v>
      </c>
      <c r="F25" s="149">
        <v>0</v>
      </c>
      <c r="G25" s="150">
        <v>2230084.0099999998</v>
      </c>
      <c r="H25" s="211">
        <v>1564</v>
      </c>
    </row>
    <row r="26" spans="1:8" x14ac:dyDescent="0.2">
      <c r="A26" s="141" t="s">
        <v>62</v>
      </c>
      <c r="B26" s="141" t="s">
        <v>63</v>
      </c>
      <c r="C26" s="142">
        <v>154541.20000000001</v>
      </c>
      <c r="D26" s="143">
        <v>144</v>
      </c>
      <c r="E26" s="142">
        <v>123084.23</v>
      </c>
      <c r="F26" s="144">
        <v>0</v>
      </c>
      <c r="G26" s="142">
        <v>277625.43</v>
      </c>
      <c r="H26" s="144">
        <v>144</v>
      </c>
    </row>
    <row r="27" spans="1:8" x14ac:dyDescent="0.2">
      <c r="A27" s="206"/>
      <c r="B27" s="176" t="s">
        <v>600</v>
      </c>
      <c r="C27" s="207">
        <v>154541.20000000001</v>
      </c>
      <c r="D27" s="212">
        <v>144</v>
      </c>
      <c r="E27" s="207">
        <v>123084.23</v>
      </c>
      <c r="F27" s="208">
        <v>0</v>
      </c>
      <c r="G27" s="209">
        <v>277625.43</v>
      </c>
      <c r="H27" s="210">
        <v>144</v>
      </c>
    </row>
    <row r="28" spans="1:8" x14ac:dyDescent="0.2">
      <c r="A28" s="145"/>
      <c r="B28" s="146" t="s">
        <v>571</v>
      </c>
      <c r="C28" s="147">
        <v>154541.20000000001</v>
      </c>
      <c r="D28" s="148">
        <v>144</v>
      </c>
      <c r="E28" s="147">
        <v>123084.23</v>
      </c>
      <c r="F28" s="149">
        <v>0</v>
      </c>
      <c r="G28" s="150">
        <v>277625.43</v>
      </c>
      <c r="H28" s="211">
        <v>144</v>
      </c>
    </row>
    <row r="29" spans="1:8" x14ac:dyDescent="0.2">
      <c r="A29" s="141" t="s">
        <v>66</v>
      </c>
      <c r="B29" s="141" t="s">
        <v>67</v>
      </c>
      <c r="C29" s="142">
        <v>222604.5</v>
      </c>
      <c r="D29" s="143">
        <v>284</v>
      </c>
      <c r="E29" s="142">
        <v>59946.75</v>
      </c>
      <c r="F29" s="144">
        <v>0</v>
      </c>
      <c r="G29" s="142">
        <v>282551.25</v>
      </c>
      <c r="H29" s="144">
        <v>284</v>
      </c>
    </row>
    <row r="30" spans="1:8" x14ac:dyDescent="0.2">
      <c r="A30" s="206"/>
      <c r="B30" s="176" t="s">
        <v>600</v>
      </c>
      <c r="C30" s="207">
        <v>222604.5</v>
      </c>
      <c r="D30" s="212">
        <v>284</v>
      </c>
      <c r="E30" s="207">
        <v>59946.75</v>
      </c>
      <c r="F30" s="208">
        <v>0</v>
      </c>
      <c r="G30" s="209">
        <v>282551.25</v>
      </c>
      <c r="H30" s="210">
        <v>284</v>
      </c>
    </row>
    <row r="31" spans="1:8" x14ac:dyDescent="0.2">
      <c r="A31" s="145"/>
      <c r="B31" s="146" t="s">
        <v>571</v>
      </c>
      <c r="C31" s="147">
        <v>222604.5</v>
      </c>
      <c r="D31" s="148">
        <v>284</v>
      </c>
      <c r="E31" s="147">
        <v>59946.75</v>
      </c>
      <c r="F31" s="149">
        <v>0</v>
      </c>
      <c r="G31" s="150">
        <v>282551.25</v>
      </c>
      <c r="H31" s="211">
        <v>284</v>
      </c>
    </row>
    <row r="32" spans="1:8" x14ac:dyDescent="0.2">
      <c r="A32" s="141" t="s">
        <v>68</v>
      </c>
      <c r="B32" s="141" t="s">
        <v>69</v>
      </c>
      <c r="C32" s="142">
        <v>860068.2</v>
      </c>
      <c r="D32" s="143">
        <v>671</v>
      </c>
      <c r="E32" s="142">
        <v>4386.28</v>
      </c>
      <c r="F32" s="144">
        <v>0</v>
      </c>
      <c r="G32" s="142">
        <v>864454.48</v>
      </c>
      <c r="H32" s="144">
        <v>671</v>
      </c>
    </row>
    <row r="33" spans="1:8" x14ac:dyDescent="0.2">
      <c r="A33" s="206"/>
      <c r="B33" s="176" t="s">
        <v>600</v>
      </c>
      <c r="C33" s="207">
        <v>860068.2</v>
      </c>
      <c r="D33" s="212">
        <v>671</v>
      </c>
      <c r="E33" s="207">
        <v>4386.28</v>
      </c>
      <c r="F33" s="208">
        <v>0</v>
      </c>
      <c r="G33" s="209">
        <v>864454.48</v>
      </c>
      <c r="H33" s="210">
        <v>671</v>
      </c>
    </row>
    <row r="34" spans="1:8" x14ac:dyDescent="0.2">
      <c r="A34" s="145"/>
      <c r="B34" s="146" t="s">
        <v>571</v>
      </c>
      <c r="C34" s="147">
        <v>860068.2</v>
      </c>
      <c r="D34" s="148">
        <v>671</v>
      </c>
      <c r="E34" s="147">
        <v>4386.28</v>
      </c>
      <c r="F34" s="149">
        <v>0</v>
      </c>
      <c r="G34" s="150">
        <v>864454.48</v>
      </c>
      <c r="H34" s="211">
        <v>671</v>
      </c>
    </row>
    <row r="35" spans="1:8" x14ac:dyDescent="0.2">
      <c r="A35" s="141" t="s">
        <v>72</v>
      </c>
      <c r="B35" s="141" t="s">
        <v>73</v>
      </c>
      <c r="C35" s="142">
        <v>593700.4</v>
      </c>
      <c r="D35" s="143">
        <v>604</v>
      </c>
      <c r="E35" s="142">
        <v>40769.97</v>
      </c>
      <c r="F35" s="144">
        <v>0</v>
      </c>
      <c r="G35" s="142">
        <v>634470.37</v>
      </c>
      <c r="H35" s="144">
        <v>604</v>
      </c>
    </row>
    <row r="36" spans="1:8" x14ac:dyDescent="0.2">
      <c r="A36" s="206"/>
      <c r="B36" s="176" t="s">
        <v>600</v>
      </c>
      <c r="C36" s="207">
        <v>593700.4</v>
      </c>
      <c r="D36" s="212">
        <v>604</v>
      </c>
      <c r="E36" s="207">
        <v>40769.97</v>
      </c>
      <c r="F36" s="208">
        <v>0</v>
      </c>
      <c r="G36" s="209">
        <v>634470.37</v>
      </c>
      <c r="H36" s="210">
        <v>604</v>
      </c>
    </row>
    <row r="37" spans="1:8" x14ac:dyDescent="0.2">
      <c r="A37" s="145"/>
      <c r="B37" s="146" t="s">
        <v>571</v>
      </c>
      <c r="C37" s="147">
        <v>593700.4</v>
      </c>
      <c r="D37" s="148">
        <v>604</v>
      </c>
      <c r="E37" s="147">
        <v>40769.97</v>
      </c>
      <c r="F37" s="149">
        <v>0</v>
      </c>
      <c r="G37" s="150">
        <v>634470.37</v>
      </c>
      <c r="H37" s="211">
        <v>604</v>
      </c>
    </row>
    <row r="38" spans="1:8" x14ac:dyDescent="0.2">
      <c r="A38" s="141" t="s">
        <v>74</v>
      </c>
      <c r="B38" s="141" t="s">
        <v>75</v>
      </c>
      <c r="C38" s="142">
        <v>395436.79999999999</v>
      </c>
      <c r="D38" s="143">
        <v>341</v>
      </c>
      <c r="E38" s="142">
        <v>143143.35</v>
      </c>
      <c r="F38" s="144">
        <v>0</v>
      </c>
      <c r="G38" s="142">
        <v>538580.15</v>
      </c>
      <c r="H38" s="144">
        <v>341</v>
      </c>
    </row>
    <row r="39" spans="1:8" x14ac:dyDescent="0.2">
      <c r="A39" s="206"/>
      <c r="B39" s="176" t="s">
        <v>600</v>
      </c>
      <c r="C39" s="207">
        <v>395436.79999999999</v>
      </c>
      <c r="D39" s="212">
        <v>341</v>
      </c>
      <c r="E39" s="207">
        <v>143143.35</v>
      </c>
      <c r="F39" s="208">
        <v>0</v>
      </c>
      <c r="G39" s="209">
        <v>538580.15</v>
      </c>
      <c r="H39" s="210">
        <v>341</v>
      </c>
    </row>
    <row r="40" spans="1:8" x14ac:dyDescent="0.2">
      <c r="A40" s="145"/>
      <c r="B40" s="146" t="s">
        <v>571</v>
      </c>
      <c r="C40" s="147">
        <v>395436.79999999999</v>
      </c>
      <c r="D40" s="148">
        <v>341</v>
      </c>
      <c r="E40" s="147">
        <v>143143.35</v>
      </c>
      <c r="F40" s="149">
        <v>0</v>
      </c>
      <c r="G40" s="150">
        <v>538580.15</v>
      </c>
      <c r="H40" s="211">
        <v>341</v>
      </c>
    </row>
    <row r="41" spans="1:8" ht="21" x14ac:dyDescent="0.2">
      <c r="A41" s="141" t="s">
        <v>90</v>
      </c>
      <c r="B41" s="141" t="s">
        <v>91</v>
      </c>
      <c r="C41" s="142">
        <v>12195.1</v>
      </c>
      <c r="D41" s="143">
        <v>9</v>
      </c>
      <c r="E41" s="142">
        <v>51526.37</v>
      </c>
      <c r="F41" s="144">
        <v>0</v>
      </c>
      <c r="G41" s="142">
        <v>63721.47</v>
      </c>
      <c r="H41" s="144">
        <v>9</v>
      </c>
    </row>
    <row r="42" spans="1:8" x14ac:dyDescent="0.2">
      <c r="A42" s="206"/>
      <c r="B42" s="176" t="s">
        <v>600</v>
      </c>
      <c r="C42" s="207">
        <v>12195.1</v>
      </c>
      <c r="D42" s="212">
        <v>9</v>
      </c>
      <c r="E42" s="207">
        <v>51526.37</v>
      </c>
      <c r="F42" s="208">
        <v>0</v>
      </c>
      <c r="G42" s="209">
        <v>63721.47</v>
      </c>
      <c r="H42" s="210">
        <v>9</v>
      </c>
    </row>
    <row r="43" spans="1:8" x14ac:dyDescent="0.2">
      <c r="A43" s="145"/>
      <c r="B43" s="146" t="s">
        <v>571</v>
      </c>
      <c r="C43" s="147">
        <v>12195.1</v>
      </c>
      <c r="D43" s="148">
        <v>9</v>
      </c>
      <c r="E43" s="147">
        <v>51526.37</v>
      </c>
      <c r="F43" s="149">
        <v>0</v>
      </c>
      <c r="G43" s="150">
        <v>63721.47</v>
      </c>
      <c r="H43" s="211">
        <v>9</v>
      </c>
    </row>
    <row r="44" spans="1:8" ht="21" x14ac:dyDescent="0.2">
      <c r="A44" s="141" t="s">
        <v>172</v>
      </c>
      <c r="B44" s="141" t="s">
        <v>173</v>
      </c>
      <c r="C44" s="142">
        <v>1004912.8</v>
      </c>
      <c r="D44" s="144">
        <v>1200</v>
      </c>
      <c r="E44" s="142">
        <v>148023.76</v>
      </c>
      <c r="F44" s="144">
        <v>0</v>
      </c>
      <c r="G44" s="142">
        <v>1152936.56</v>
      </c>
      <c r="H44" s="144">
        <v>1200</v>
      </c>
    </row>
    <row r="45" spans="1:8" x14ac:dyDescent="0.2">
      <c r="A45" s="206"/>
      <c r="B45" s="176" t="s">
        <v>600</v>
      </c>
      <c r="C45" s="207">
        <v>1004912.8</v>
      </c>
      <c r="D45" s="208">
        <v>1200</v>
      </c>
      <c r="E45" s="207">
        <v>148023.76</v>
      </c>
      <c r="F45" s="208">
        <v>0</v>
      </c>
      <c r="G45" s="209">
        <v>1152936.56</v>
      </c>
      <c r="H45" s="210">
        <v>1200</v>
      </c>
    </row>
    <row r="46" spans="1:8" x14ac:dyDescent="0.2">
      <c r="A46" s="145"/>
      <c r="B46" s="146" t="s">
        <v>571</v>
      </c>
      <c r="C46" s="147">
        <v>1004912.8</v>
      </c>
      <c r="D46" s="149">
        <v>1200</v>
      </c>
      <c r="E46" s="147">
        <v>148023.76</v>
      </c>
      <c r="F46" s="149">
        <v>0</v>
      </c>
      <c r="G46" s="150">
        <v>1152936.56</v>
      </c>
      <c r="H46" s="211">
        <v>1200</v>
      </c>
    </row>
    <row r="47" spans="1:8" x14ac:dyDescent="0.2">
      <c r="A47" s="320" t="s">
        <v>572</v>
      </c>
      <c r="B47" s="320"/>
      <c r="C47" s="142">
        <v>22552760</v>
      </c>
      <c r="D47" s="144">
        <v>22139</v>
      </c>
      <c r="E47" s="142">
        <v>1687827.15</v>
      </c>
      <c r="F47" s="144">
        <v>0</v>
      </c>
      <c r="G47" s="142">
        <v>24240587.149999999</v>
      </c>
      <c r="H47" s="144">
        <v>22139</v>
      </c>
    </row>
  </sheetData>
  <mergeCells count="8">
    <mergeCell ref="A47:B47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E35" sqref="E35"/>
    </sheetView>
  </sheetViews>
  <sheetFormatPr defaultColWidth="10.5" defaultRowHeight="11.25" outlineLevelRow="2" x14ac:dyDescent="0.2"/>
  <cols>
    <col min="1" max="1" width="9" style="186" customWidth="1"/>
    <col min="2" max="2" width="30.33203125" style="186" customWidth="1"/>
    <col min="3" max="3" width="14" style="186" customWidth="1"/>
    <col min="4" max="4" width="8.33203125" style="186" customWidth="1"/>
    <col min="5" max="5" width="13.1640625" style="202" customWidth="1"/>
    <col min="6" max="6" width="8.33203125" style="186" customWidth="1"/>
    <col min="7" max="7" width="16" style="203" customWidth="1"/>
    <col min="8" max="8" width="11.33203125" style="204" customWidth="1"/>
    <col min="9" max="16384" width="10.5" style="136"/>
  </cols>
  <sheetData>
    <row r="1" spans="1:8" ht="48" customHeight="1" x14ac:dyDescent="0.2">
      <c r="A1" s="136"/>
      <c r="B1" s="136"/>
      <c r="C1" s="136"/>
      <c r="D1" s="136"/>
      <c r="E1" s="136"/>
      <c r="F1" s="342" t="s">
        <v>595</v>
      </c>
      <c r="G1" s="342"/>
      <c r="H1" s="342"/>
    </row>
    <row r="2" spans="1:8" s="137" customFormat="1" ht="43.5" customHeight="1" x14ac:dyDescent="0.25">
      <c r="B2" s="321" t="s">
        <v>596</v>
      </c>
      <c r="C2" s="321"/>
      <c r="D2" s="321"/>
      <c r="E2" s="321"/>
      <c r="F2" s="321"/>
      <c r="G2" s="321"/>
      <c r="H2" s="321"/>
    </row>
    <row r="3" spans="1:8" s="138" customFormat="1" ht="30.75" customHeight="1" x14ac:dyDescent="0.2">
      <c r="A3" s="322" t="s">
        <v>564</v>
      </c>
      <c r="B3" s="322" t="s">
        <v>565</v>
      </c>
      <c r="C3" s="324" t="s">
        <v>566</v>
      </c>
      <c r="D3" s="325"/>
      <c r="E3" s="326" t="s">
        <v>567</v>
      </c>
      <c r="F3" s="327"/>
      <c r="G3" s="328" t="s">
        <v>568</v>
      </c>
      <c r="H3" s="329"/>
    </row>
    <row r="4" spans="1:8" s="138" customFormat="1" ht="12" x14ac:dyDescent="0.2">
      <c r="A4" s="323"/>
      <c r="B4" s="323"/>
      <c r="C4" s="139" t="s">
        <v>569</v>
      </c>
      <c r="D4" s="139" t="s">
        <v>570</v>
      </c>
      <c r="E4" s="140" t="s">
        <v>569</v>
      </c>
      <c r="F4" s="139" t="s">
        <v>570</v>
      </c>
      <c r="G4" s="139" t="s">
        <v>569</v>
      </c>
      <c r="H4" s="139" t="s">
        <v>570</v>
      </c>
    </row>
    <row r="5" spans="1:8" x14ac:dyDescent="0.2">
      <c r="A5" s="183" t="s">
        <v>138</v>
      </c>
      <c r="B5" s="183" t="s">
        <v>139</v>
      </c>
      <c r="C5" s="184">
        <v>3552530</v>
      </c>
      <c r="D5" s="185">
        <v>4240</v>
      </c>
      <c r="E5" s="184">
        <v>15314.74</v>
      </c>
      <c r="F5" s="185">
        <v>0</v>
      </c>
      <c r="G5" s="184">
        <v>3567844.74</v>
      </c>
      <c r="H5" s="185">
        <v>4240</v>
      </c>
    </row>
    <row r="6" spans="1:8" outlineLevel="1" x14ac:dyDescent="0.2">
      <c r="A6" s="187"/>
      <c r="B6" s="188" t="s">
        <v>597</v>
      </c>
      <c r="C6" s="189">
        <v>3552530</v>
      </c>
      <c r="D6" s="190">
        <v>4240</v>
      </c>
      <c r="E6" s="189">
        <v>15314.74</v>
      </c>
      <c r="F6" s="190">
        <v>0</v>
      </c>
      <c r="G6" s="191">
        <v>3567844.74</v>
      </c>
      <c r="H6" s="192">
        <v>4240</v>
      </c>
    </row>
    <row r="7" spans="1:8" outlineLevel="2" x14ac:dyDescent="0.2">
      <c r="A7" s="205"/>
      <c r="B7" s="188" t="s">
        <v>571</v>
      </c>
      <c r="C7" s="189">
        <v>3552530</v>
      </c>
      <c r="D7" s="190">
        <v>4240</v>
      </c>
      <c r="E7" s="189">
        <v>15314.74</v>
      </c>
      <c r="F7" s="190">
        <v>0</v>
      </c>
      <c r="G7" s="191">
        <v>3567844.74</v>
      </c>
      <c r="H7" s="192">
        <v>4240</v>
      </c>
    </row>
    <row r="8" spans="1:8" x14ac:dyDescent="0.2">
      <c r="A8" s="183" t="s">
        <v>170</v>
      </c>
      <c r="B8" s="183" t="s">
        <v>171</v>
      </c>
      <c r="C8" s="184">
        <v>1836736.3</v>
      </c>
      <c r="D8" s="185">
        <v>2236</v>
      </c>
      <c r="E8" s="184">
        <v>154865.32999999999</v>
      </c>
      <c r="F8" s="185">
        <v>0</v>
      </c>
      <c r="G8" s="184">
        <v>1991601.63</v>
      </c>
      <c r="H8" s="185">
        <v>2236</v>
      </c>
    </row>
    <row r="9" spans="1:8" outlineLevel="1" x14ac:dyDescent="0.2">
      <c r="A9" s="187"/>
      <c r="B9" s="188" t="s">
        <v>597</v>
      </c>
      <c r="C9" s="189">
        <v>1836736.3</v>
      </c>
      <c r="D9" s="190">
        <v>2236</v>
      </c>
      <c r="E9" s="189">
        <v>154865.32999999999</v>
      </c>
      <c r="F9" s="190">
        <v>0</v>
      </c>
      <c r="G9" s="191">
        <v>1991601.63</v>
      </c>
      <c r="H9" s="192">
        <v>2236</v>
      </c>
    </row>
    <row r="10" spans="1:8" outlineLevel="2" x14ac:dyDescent="0.2">
      <c r="A10" s="205"/>
      <c r="B10" s="188" t="s">
        <v>571</v>
      </c>
      <c r="C10" s="189">
        <v>1836736.3</v>
      </c>
      <c r="D10" s="190">
        <v>2236</v>
      </c>
      <c r="E10" s="189">
        <v>154865.32999999999</v>
      </c>
      <c r="F10" s="190">
        <v>0</v>
      </c>
      <c r="G10" s="191">
        <v>1991601.63</v>
      </c>
      <c r="H10" s="192">
        <v>2236</v>
      </c>
    </row>
    <row r="11" spans="1:8" x14ac:dyDescent="0.2">
      <c r="A11" s="183" t="s">
        <v>32</v>
      </c>
      <c r="B11" s="183" t="s">
        <v>33</v>
      </c>
      <c r="C11" s="184">
        <v>178880.8</v>
      </c>
      <c r="D11" s="199">
        <v>217</v>
      </c>
      <c r="E11" s="184">
        <v>59282.14</v>
      </c>
      <c r="F11" s="184">
        <v>0</v>
      </c>
      <c r="G11" s="184">
        <v>238162.94</v>
      </c>
      <c r="H11" s="185">
        <v>217</v>
      </c>
    </row>
    <row r="12" spans="1:8" outlineLevel="1" x14ac:dyDescent="0.2">
      <c r="A12" s="187"/>
      <c r="B12" s="188" t="s">
        <v>597</v>
      </c>
      <c r="C12" s="189">
        <v>178880.8</v>
      </c>
      <c r="D12" s="200">
        <v>217</v>
      </c>
      <c r="E12" s="189">
        <v>59282.14</v>
      </c>
      <c r="F12" s="189">
        <v>0</v>
      </c>
      <c r="G12" s="191">
        <v>238162.94</v>
      </c>
      <c r="H12" s="192">
        <v>217</v>
      </c>
    </row>
    <row r="13" spans="1:8" outlineLevel="2" x14ac:dyDescent="0.2">
      <c r="A13" s="205"/>
      <c r="B13" s="188" t="s">
        <v>571</v>
      </c>
      <c r="C13" s="189">
        <v>178880.8</v>
      </c>
      <c r="D13" s="200">
        <v>217</v>
      </c>
      <c r="E13" s="189">
        <v>59282.14</v>
      </c>
      <c r="F13" s="189">
        <v>0</v>
      </c>
      <c r="G13" s="191">
        <v>238162.94</v>
      </c>
      <c r="H13" s="192">
        <v>217</v>
      </c>
    </row>
    <row r="14" spans="1:8" x14ac:dyDescent="0.2">
      <c r="A14" s="183" t="s">
        <v>52</v>
      </c>
      <c r="B14" s="183" t="s">
        <v>53</v>
      </c>
      <c r="C14" s="184">
        <v>1126306.3999999999</v>
      </c>
      <c r="D14" s="185">
        <v>1339</v>
      </c>
      <c r="E14" s="184">
        <v>312473.09000000003</v>
      </c>
      <c r="F14" s="185">
        <v>0</v>
      </c>
      <c r="G14" s="184">
        <v>1438779.49</v>
      </c>
      <c r="H14" s="185">
        <v>1339</v>
      </c>
    </row>
    <row r="15" spans="1:8" outlineLevel="1" x14ac:dyDescent="0.2">
      <c r="A15" s="187"/>
      <c r="B15" s="188" t="s">
        <v>597</v>
      </c>
      <c r="C15" s="189">
        <v>1126306.3999999999</v>
      </c>
      <c r="D15" s="190">
        <v>1339</v>
      </c>
      <c r="E15" s="189">
        <v>312473.09000000003</v>
      </c>
      <c r="F15" s="190">
        <v>0</v>
      </c>
      <c r="G15" s="191">
        <v>1438779.49</v>
      </c>
      <c r="H15" s="192">
        <v>1339</v>
      </c>
    </row>
    <row r="16" spans="1:8" outlineLevel="2" x14ac:dyDescent="0.2">
      <c r="A16" s="205"/>
      <c r="B16" s="188" t="s">
        <v>571</v>
      </c>
      <c r="C16" s="189">
        <v>1126306.3999999999</v>
      </c>
      <c r="D16" s="190">
        <v>1339</v>
      </c>
      <c r="E16" s="189">
        <v>312473.09000000003</v>
      </c>
      <c r="F16" s="190">
        <v>0</v>
      </c>
      <c r="G16" s="191">
        <v>1438779.49</v>
      </c>
      <c r="H16" s="192">
        <v>1339</v>
      </c>
    </row>
    <row r="17" spans="1:8" x14ac:dyDescent="0.2">
      <c r="A17" s="183" t="s">
        <v>60</v>
      </c>
      <c r="B17" s="183" t="s">
        <v>61</v>
      </c>
      <c r="C17" s="184">
        <v>874302.2</v>
      </c>
      <c r="D17" s="185">
        <v>1043</v>
      </c>
      <c r="E17" s="184">
        <v>10097.89</v>
      </c>
      <c r="F17" s="185">
        <v>0</v>
      </c>
      <c r="G17" s="184">
        <v>884400.09</v>
      </c>
      <c r="H17" s="185">
        <v>1043</v>
      </c>
    </row>
    <row r="18" spans="1:8" outlineLevel="1" x14ac:dyDescent="0.2">
      <c r="A18" s="187"/>
      <c r="B18" s="188" t="s">
        <v>597</v>
      </c>
      <c r="C18" s="189">
        <v>874302.2</v>
      </c>
      <c r="D18" s="190">
        <v>1043</v>
      </c>
      <c r="E18" s="189">
        <v>10097.89</v>
      </c>
      <c r="F18" s="190">
        <v>0</v>
      </c>
      <c r="G18" s="191">
        <v>884400.09</v>
      </c>
      <c r="H18" s="192">
        <v>1043</v>
      </c>
    </row>
    <row r="19" spans="1:8" outlineLevel="2" x14ac:dyDescent="0.2">
      <c r="A19" s="205"/>
      <c r="B19" s="188" t="s">
        <v>571</v>
      </c>
      <c r="C19" s="189">
        <v>874302.2</v>
      </c>
      <c r="D19" s="190">
        <v>1043</v>
      </c>
      <c r="E19" s="189">
        <v>10097.89</v>
      </c>
      <c r="F19" s="190">
        <v>0</v>
      </c>
      <c r="G19" s="191">
        <v>884400.09</v>
      </c>
      <c r="H19" s="192">
        <v>1043</v>
      </c>
    </row>
    <row r="20" spans="1:8" x14ac:dyDescent="0.2">
      <c r="A20" s="183" t="s">
        <v>62</v>
      </c>
      <c r="B20" s="183" t="s">
        <v>63</v>
      </c>
      <c r="C20" s="184">
        <v>639146.30000000005</v>
      </c>
      <c r="D20" s="199">
        <v>798</v>
      </c>
      <c r="E20" s="184">
        <v>10144.17</v>
      </c>
      <c r="F20" s="185">
        <v>0</v>
      </c>
      <c r="G20" s="184">
        <v>649290.47</v>
      </c>
      <c r="H20" s="185">
        <v>798</v>
      </c>
    </row>
    <row r="21" spans="1:8" outlineLevel="1" x14ac:dyDescent="0.2">
      <c r="A21" s="187"/>
      <c r="B21" s="188" t="s">
        <v>597</v>
      </c>
      <c r="C21" s="189">
        <v>639146.30000000005</v>
      </c>
      <c r="D21" s="200">
        <v>798</v>
      </c>
      <c r="E21" s="189">
        <v>10144.17</v>
      </c>
      <c r="F21" s="190">
        <v>0</v>
      </c>
      <c r="G21" s="191">
        <v>649290.47</v>
      </c>
      <c r="H21" s="192">
        <v>798</v>
      </c>
    </row>
    <row r="22" spans="1:8" outlineLevel="2" x14ac:dyDescent="0.2">
      <c r="A22" s="205"/>
      <c r="B22" s="188" t="s">
        <v>571</v>
      </c>
      <c r="C22" s="189">
        <v>639146.30000000005</v>
      </c>
      <c r="D22" s="200">
        <v>798</v>
      </c>
      <c r="E22" s="189">
        <v>10144.17</v>
      </c>
      <c r="F22" s="190">
        <v>0</v>
      </c>
      <c r="G22" s="191">
        <v>649290.47</v>
      </c>
      <c r="H22" s="192">
        <v>798</v>
      </c>
    </row>
    <row r="23" spans="1:8" x14ac:dyDescent="0.2">
      <c r="A23" s="183" t="s">
        <v>72</v>
      </c>
      <c r="B23" s="183" t="s">
        <v>73</v>
      </c>
      <c r="C23" s="184">
        <v>557219.4</v>
      </c>
      <c r="D23" s="199">
        <v>678</v>
      </c>
      <c r="E23" s="184">
        <v>19255.91</v>
      </c>
      <c r="F23" s="185">
        <v>0</v>
      </c>
      <c r="G23" s="184">
        <v>576475.31000000006</v>
      </c>
      <c r="H23" s="185">
        <v>678</v>
      </c>
    </row>
    <row r="24" spans="1:8" outlineLevel="1" x14ac:dyDescent="0.2">
      <c r="A24" s="187"/>
      <c r="B24" s="188" t="s">
        <v>597</v>
      </c>
      <c r="C24" s="189">
        <v>557219.4</v>
      </c>
      <c r="D24" s="200">
        <v>678</v>
      </c>
      <c r="E24" s="189">
        <v>19255.91</v>
      </c>
      <c r="F24" s="190">
        <v>0</v>
      </c>
      <c r="G24" s="191">
        <v>576475.31000000006</v>
      </c>
      <c r="H24" s="192">
        <v>678</v>
      </c>
    </row>
    <row r="25" spans="1:8" outlineLevel="2" x14ac:dyDescent="0.2">
      <c r="A25" s="205"/>
      <c r="B25" s="188" t="s">
        <v>571</v>
      </c>
      <c r="C25" s="189">
        <v>557219.4</v>
      </c>
      <c r="D25" s="200">
        <v>678</v>
      </c>
      <c r="E25" s="189">
        <v>19255.91</v>
      </c>
      <c r="F25" s="190">
        <v>0</v>
      </c>
      <c r="G25" s="191">
        <v>576475.31000000006</v>
      </c>
      <c r="H25" s="192">
        <v>678</v>
      </c>
    </row>
    <row r="26" spans="1:8" x14ac:dyDescent="0.2">
      <c r="A26" s="183" t="s">
        <v>74</v>
      </c>
      <c r="B26" s="183" t="s">
        <v>75</v>
      </c>
      <c r="C26" s="184">
        <v>431512.8</v>
      </c>
      <c r="D26" s="199">
        <v>507</v>
      </c>
      <c r="E26" s="184">
        <v>6900.72</v>
      </c>
      <c r="F26" s="185">
        <v>0</v>
      </c>
      <c r="G26" s="184">
        <v>438413.52</v>
      </c>
      <c r="H26" s="185">
        <v>507</v>
      </c>
    </row>
    <row r="27" spans="1:8" outlineLevel="1" x14ac:dyDescent="0.2">
      <c r="A27" s="187"/>
      <c r="B27" s="188" t="s">
        <v>597</v>
      </c>
      <c r="C27" s="189">
        <v>431512.8</v>
      </c>
      <c r="D27" s="200">
        <v>507</v>
      </c>
      <c r="E27" s="189">
        <v>6900.72</v>
      </c>
      <c r="F27" s="190">
        <v>0</v>
      </c>
      <c r="G27" s="191">
        <v>438413.52</v>
      </c>
      <c r="H27" s="192">
        <v>507</v>
      </c>
    </row>
    <row r="28" spans="1:8" outlineLevel="2" x14ac:dyDescent="0.2">
      <c r="A28" s="205"/>
      <c r="B28" s="188" t="s">
        <v>571</v>
      </c>
      <c r="C28" s="189">
        <v>431512.8</v>
      </c>
      <c r="D28" s="200">
        <v>507</v>
      </c>
      <c r="E28" s="189">
        <v>6900.72</v>
      </c>
      <c r="F28" s="190">
        <v>0</v>
      </c>
      <c r="G28" s="191">
        <v>438413.52</v>
      </c>
      <c r="H28" s="192">
        <v>507</v>
      </c>
    </row>
    <row r="29" spans="1:8" x14ac:dyDescent="0.2">
      <c r="A29" s="183" t="s">
        <v>80</v>
      </c>
      <c r="B29" s="183" t="s">
        <v>81</v>
      </c>
      <c r="C29" s="184">
        <v>982634.7</v>
      </c>
      <c r="D29" s="185">
        <v>1204</v>
      </c>
      <c r="E29" s="184">
        <v>114258.93</v>
      </c>
      <c r="F29" s="185">
        <v>0</v>
      </c>
      <c r="G29" s="184">
        <v>1096893.6299999999</v>
      </c>
      <c r="H29" s="185">
        <v>1204</v>
      </c>
    </row>
    <row r="30" spans="1:8" outlineLevel="1" x14ac:dyDescent="0.2">
      <c r="A30" s="187"/>
      <c r="B30" s="188" t="s">
        <v>597</v>
      </c>
      <c r="C30" s="189">
        <v>982634.7</v>
      </c>
      <c r="D30" s="190">
        <v>1204</v>
      </c>
      <c r="E30" s="189">
        <v>114258.93</v>
      </c>
      <c r="F30" s="190">
        <v>0</v>
      </c>
      <c r="G30" s="191">
        <v>1096893.6299999999</v>
      </c>
      <c r="H30" s="192">
        <v>1204</v>
      </c>
    </row>
    <row r="31" spans="1:8" outlineLevel="2" x14ac:dyDescent="0.2">
      <c r="A31" s="205"/>
      <c r="B31" s="188" t="s">
        <v>571</v>
      </c>
      <c r="C31" s="189">
        <v>982634.7</v>
      </c>
      <c r="D31" s="190">
        <v>1204</v>
      </c>
      <c r="E31" s="189">
        <v>114258.93</v>
      </c>
      <c r="F31" s="190">
        <v>0</v>
      </c>
      <c r="G31" s="191">
        <v>1096893.6299999999</v>
      </c>
      <c r="H31" s="192">
        <v>1204</v>
      </c>
    </row>
    <row r="32" spans="1:8" ht="21" x14ac:dyDescent="0.2">
      <c r="A32" s="183" t="s">
        <v>82</v>
      </c>
      <c r="B32" s="183" t="s">
        <v>83</v>
      </c>
      <c r="C32" s="184">
        <v>916009.1</v>
      </c>
      <c r="D32" s="185">
        <v>1131</v>
      </c>
      <c r="E32" s="184">
        <v>14668.6</v>
      </c>
      <c r="F32" s="185">
        <v>0</v>
      </c>
      <c r="G32" s="184">
        <v>930677.7</v>
      </c>
      <c r="H32" s="185">
        <v>1131</v>
      </c>
    </row>
    <row r="33" spans="1:8" outlineLevel="1" x14ac:dyDescent="0.2">
      <c r="A33" s="187"/>
      <c r="B33" s="188" t="s">
        <v>597</v>
      </c>
      <c r="C33" s="189">
        <v>916009.1</v>
      </c>
      <c r="D33" s="190">
        <v>1131</v>
      </c>
      <c r="E33" s="189">
        <v>14668.6</v>
      </c>
      <c r="F33" s="190">
        <v>0</v>
      </c>
      <c r="G33" s="191">
        <v>930677.7</v>
      </c>
      <c r="H33" s="192">
        <v>1131</v>
      </c>
    </row>
    <row r="34" spans="1:8" outlineLevel="2" x14ac:dyDescent="0.2">
      <c r="A34" s="205"/>
      <c r="B34" s="188" t="s">
        <v>571</v>
      </c>
      <c r="C34" s="189">
        <v>916009.1</v>
      </c>
      <c r="D34" s="190">
        <v>1131</v>
      </c>
      <c r="E34" s="189">
        <v>14668.6</v>
      </c>
      <c r="F34" s="190">
        <v>0</v>
      </c>
      <c r="G34" s="191">
        <v>930677.7</v>
      </c>
      <c r="H34" s="192">
        <v>1131</v>
      </c>
    </row>
    <row r="35" spans="1:8" ht="21" x14ac:dyDescent="0.2">
      <c r="A35" s="183" t="s">
        <v>90</v>
      </c>
      <c r="B35" s="183" t="s">
        <v>91</v>
      </c>
      <c r="C35" s="184">
        <v>6403.7</v>
      </c>
      <c r="D35" s="199">
        <v>9</v>
      </c>
      <c r="E35" s="184">
        <v>40426.54</v>
      </c>
      <c r="F35" s="184">
        <v>0</v>
      </c>
      <c r="G35" s="184">
        <v>46830.239999999998</v>
      </c>
      <c r="H35" s="185">
        <v>9</v>
      </c>
    </row>
    <row r="36" spans="1:8" outlineLevel="1" x14ac:dyDescent="0.2">
      <c r="A36" s="187"/>
      <c r="B36" s="188" t="s">
        <v>597</v>
      </c>
      <c r="C36" s="189">
        <v>6403.7</v>
      </c>
      <c r="D36" s="200">
        <v>9</v>
      </c>
      <c r="E36" s="189">
        <v>40426.54</v>
      </c>
      <c r="F36" s="189">
        <v>0</v>
      </c>
      <c r="G36" s="191">
        <v>46830.239999999998</v>
      </c>
      <c r="H36" s="192">
        <v>9</v>
      </c>
    </row>
    <row r="37" spans="1:8" outlineLevel="2" x14ac:dyDescent="0.2">
      <c r="A37" s="205"/>
      <c r="B37" s="188" t="s">
        <v>571</v>
      </c>
      <c r="C37" s="189">
        <v>6403.7</v>
      </c>
      <c r="D37" s="200">
        <v>9</v>
      </c>
      <c r="E37" s="189">
        <v>40426.54</v>
      </c>
      <c r="F37" s="189">
        <v>0</v>
      </c>
      <c r="G37" s="191">
        <v>6403.7</v>
      </c>
      <c r="H37" s="192">
        <v>9</v>
      </c>
    </row>
    <row r="38" spans="1:8" x14ac:dyDescent="0.2">
      <c r="A38" s="352" t="s">
        <v>572</v>
      </c>
      <c r="B38" s="352"/>
      <c r="C38" s="184">
        <v>11101681.699999999</v>
      </c>
      <c r="D38" s="185">
        <v>13402</v>
      </c>
      <c r="E38" s="184">
        <v>757688.06</v>
      </c>
      <c r="F38" s="185">
        <v>0</v>
      </c>
      <c r="G38" s="184">
        <v>11859369.76</v>
      </c>
      <c r="H38" s="185">
        <v>13402</v>
      </c>
    </row>
  </sheetData>
  <mergeCells count="8">
    <mergeCell ref="A38:B38"/>
    <mergeCell ref="F1:H1"/>
    <mergeCell ref="B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64</vt:i4>
      </vt:variant>
      <vt:variant>
        <vt:lpstr>Именованные диапазоны</vt:lpstr>
      </vt:variant>
      <vt:variant>
        <vt:i4>1</vt:i4>
      </vt:variant>
    </vt:vector>
  </HeadingPairs>
  <TitlesOfParts>
    <vt:vector size="65" baseType="lpstr">
      <vt:lpstr>прил 7 ВМП</vt:lpstr>
      <vt:lpstr>прил 6.2 КС ОНК</vt:lpstr>
      <vt:lpstr>прил 6.1 КС</vt:lpstr>
      <vt:lpstr>прил 5.2 ДС ОНК</vt:lpstr>
      <vt:lpstr>прил 5.1 ДС</vt:lpstr>
      <vt:lpstr>прил 4 ДИ тест cov</vt:lpstr>
      <vt:lpstr>прил 3.7 ПМО дисп. детей</vt:lpstr>
      <vt:lpstr>прил 3.6 Дисп.углуб</vt:lpstr>
      <vt:lpstr>прил 3.5 ПМО взр </vt:lpstr>
      <vt:lpstr>прил 3.4 Дисп. взр.2</vt:lpstr>
      <vt:lpstr>прил 3.3 Дисп. взр. 1</vt:lpstr>
      <vt:lpstr>прил 3.2 СМП конс.эвак</vt:lpstr>
      <vt:lpstr>прил 3.1 АПП ДН</vt:lpstr>
      <vt:lpstr>прил 2 ФАПы</vt:lpstr>
      <vt:lpstr>1.50. Свод премия</vt:lpstr>
      <vt:lpstr>1.49. Свод премия Стом</vt:lpstr>
      <vt:lpstr>1.48 Свод премия Гин дети</vt:lpstr>
      <vt:lpstr>1.47. Свод премия Гин взр</vt:lpstr>
      <vt:lpstr>1.46. Свод премия Тер дети</vt:lpstr>
      <vt:lpstr>1.45. Свод премия Тер взр</vt:lpstr>
      <vt:lpstr>1.44. Свод баллы Стом</vt:lpstr>
      <vt:lpstr>1.43. Свод баллы Гин</vt:lpstr>
      <vt:lpstr>1.42. Свод баллы Тер дети</vt:lpstr>
      <vt:lpstr>1.41. Свод баллы Тер взр</vt:lpstr>
      <vt:lpstr>1.40 смертность 0-17 л</vt:lpstr>
      <vt:lpstr>1.39 смертность 30-69 л</vt:lpstr>
      <vt:lpstr>1.38.  Выполнение плана  Стом</vt:lpstr>
      <vt:lpstr>1.37.  Выполнение плана  Гин</vt:lpstr>
      <vt:lpstr>1.36.  Выполнение плана  Тер</vt:lpstr>
      <vt:lpstr>1.35. ПН Стом</vt:lpstr>
      <vt:lpstr>1.34. ПН Гин</vt:lpstr>
      <vt:lpstr>1.33. ПН Тер</vt:lpstr>
      <vt:lpstr>1.32. ПМОиД вывл МПС (53)</vt:lpstr>
      <vt:lpstr>1.31. охват ДН (52)</vt:lpstr>
      <vt:lpstr>1.30. МПС устан ДН (51)</vt:lpstr>
      <vt:lpstr>1.29. рентген при К04</vt:lpstr>
      <vt:lpstr>1.28. рецидив кариеса</vt:lpstr>
      <vt:lpstr>1.27. дети пломб к удал</vt:lpstr>
      <vt:lpstr>1.26. кариес неосл к осл</vt:lpstr>
      <vt:lpstr>1.25. скрининг беременных</vt:lpstr>
      <vt:lpstr>1.24. ПМОиД выявл ЗНО C50</vt:lpstr>
      <vt:lpstr>1.23. ПМОиД выявл ЗНО C53</vt:lpstr>
      <vt:lpstr>1.22. вакцинация беременных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'прил 6.1 КС'!Область_печати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2023-12-21T09:10:40Z</cp:lastPrinted>
  <dcterms:modified xsi:type="dcterms:W3CDTF">2023-12-21T09:10:51Z</dcterms:modified>
</cp:coreProperties>
</file>